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ocuments\Documents\EPRESUPUESTO 2017\LEY2017\INICIATIVA2017\FORMATOS LDF\"/>
    </mc:Choice>
  </mc:AlternateContent>
  <bookViews>
    <workbookView xWindow="240" yWindow="540" windowWidth="11580" windowHeight="4788" activeTab="8"/>
  </bookViews>
  <sheets>
    <sheet name="portada" sheetId="51" r:id="rId1"/>
    <sheet name="I" sheetId="44" r:id="rId2"/>
    <sheet name="II" sheetId="46" r:id="rId3"/>
    <sheet name="7B" sheetId="38" r:id="rId4"/>
    <sheet name="III" sheetId="47" r:id="rId5"/>
    <sheet name="IV" sheetId="48" r:id="rId6"/>
    <sheet name="7d" sheetId="43" r:id="rId7"/>
    <sheet name="V" sheetId="49" r:id="rId8"/>
    <sheet name="8" sheetId="50" r:id="rId9"/>
  </sheets>
  <definedNames>
    <definedName name="_xlnm.Print_Area" localSheetId="3">'7B'!$A$1:$G$34</definedName>
    <definedName name="_xlnm.Print_Area" localSheetId="6">'7d'!$A$1:$G$34</definedName>
    <definedName name="_xlnm.Database" localSheetId="3">#REF!</definedName>
    <definedName name="_xlnm.Database" localSheetId="6">#REF!</definedName>
    <definedName name="_xlnm.Database" localSheetId="8">#REF!</definedName>
    <definedName name="_xlnm.Database" localSheetId="2">#REF!</definedName>
    <definedName name="_xlnm.Database" localSheetId="4">#REF!</definedName>
    <definedName name="_xlnm.Database" localSheetId="5">#REF!</definedName>
    <definedName name="_xlnm.Database" localSheetId="0">#REF!</definedName>
    <definedName name="_xlnm.Database" localSheetId="7">#REF!</definedName>
    <definedName name="_xlnm.Database">#REF!</definedName>
    <definedName name="_xlnm.Print_Titles" localSheetId="3">'7B'!$1:$8</definedName>
    <definedName name="_xlnm.Print_Titles" localSheetId="6">'7d'!$1:$8</definedName>
  </definedNames>
  <calcPr calcId="152511"/>
</workbook>
</file>

<file path=xl/calcChain.xml><?xml version="1.0" encoding="utf-8"?>
<calcChain xmlns="http://schemas.openxmlformats.org/spreadsheetml/2006/main">
  <c r="G10" i="38" l="1"/>
  <c r="F10" i="38"/>
  <c r="E10" i="38"/>
  <c r="D10" i="38"/>
  <c r="C10" i="38"/>
  <c r="B10" i="38"/>
  <c r="G21" i="38" l="1"/>
  <c r="F21" i="38"/>
  <c r="E21" i="38"/>
  <c r="D21" i="38"/>
  <c r="C21" i="38"/>
  <c r="B21" i="38"/>
  <c r="G32" i="43" l="1"/>
  <c r="F32" i="43"/>
  <c r="D32" i="43"/>
  <c r="B32" i="43"/>
  <c r="G21" i="43" l="1"/>
  <c r="F21" i="43"/>
  <c r="E21" i="43"/>
  <c r="E32" i="43" s="1"/>
  <c r="D21" i="43"/>
  <c r="C21" i="43"/>
  <c r="C32" i="43" s="1"/>
  <c r="B21" i="43"/>
  <c r="G10" i="43"/>
  <c r="F10" i="43"/>
  <c r="E10" i="43"/>
  <c r="D10" i="43"/>
  <c r="C10" i="43"/>
  <c r="B10" i="43"/>
</calcChain>
</file>

<file path=xl/sharedStrings.xml><?xml version="1.0" encoding="utf-8"?>
<sst xmlns="http://schemas.openxmlformats.org/spreadsheetml/2006/main" count="146" uniqueCount="93">
  <si>
    <t>( PESOS)</t>
  </si>
  <si>
    <t>GOBIERNO DEL ESTADO DE CAMPECHE</t>
  </si>
  <si>
    <t>Año en Cuestión</t>
  </si>
  <si>
    <t>Año 1</t>
  </si>
  <si>
    <t>Año 2</t>
  </si>
  <si>
    <t>Año 3</t>
  </si>
  <si>
    <t>Año 4</t>
  </si>
  <si>
    <t>Año 5</t>
  </si>
  <si>
    <t>( CIFRAS NOMINALES)</t>
  </si>
  <si>
    <t>1. Gasto No Etiquetado (1=A+B+C+D+E+F+G+H+I)</t>
  </si>
  <si>
    <r>
      <t xml:space="preserve">   A. </t>
    </r>
    <r>
      <rPr>
        <sz val="11"/>
        <rFont val="Arial"/>
        <family val="2"/>
      </rPr>
      <t>Servicios Personales</t>
    </r>
  </si>
  <si>
    <r>
      <t xml:space="preserve">   B. </t>
    </r>
    <r>
      <rPr>
        <sz val="11"/>
        <rFont val="Arial"/>
        <family val="2"/>
      </rPr>
      <t>Materiales y Suministros</t>
    </r>
  </si>
  <si>
    <r>
      <t xml:space="preserve">   C. </t>
    </r>
    <r>
      <rPr>
        <sz val="11"/>
        <rFont val="Arial"/>
        <family val="2"/>
      </rPr>
      <t>Transferencias, Asignaciones, Subsidios y 
        Otras Ayudas</t>
    </r>
  </si>
  <si>
    <r>
      <t xml:space="preserve">   E. </t>
    </r>
    <r>
      <rPr>
        <sz val="11"/>
        <rFont val="Arial"/>
        <family val="2"/>
      </rPr>
      <t>Bienes Muebles, Inmuebles e Intangibles</t>
    </r>
  </si>
  <si>
    <r>
      <t xml:space="preserve">   </t>
    </r>
    <r>
      <rPr>
        <b/>
        <sz val="11"/>
        <rFont val="Arial"/>
        <family val="2"/>
      </rPr>
      <t>F</t>
    </r>
    <r>
      <rPr>
        <sz val="11"/>
        <rFont val="Arial"/>
        <family val="2"/>
      </rPr>
      <t>. Inversión Pública</t>
    </r>
  </si>
  <si>
    <r>
      <t xml:space="preserve">   </t>
    </r>
    <r>
      <rPr>
        <b/>
        <sz val="11"/>
        <rFont val="Arial"/>
        <family val="2"/>
      </rPr>
      <t>G</t>
    </r>
    <r>
      <rPr>
        <sz val="11"/>
        <rFont val="Arial"/>
        <family val="2"/>
      </rPr>
      <t>. Inversiones Financieras y Otras Provisiones</t>
    </r>
  </si>
  <si>
    <r>
      <t xml:space="preserve">   </t>
    </r>
    <r>
      <rPr>
        <b/>
        <sz val="11"/>
        <rFont val="Arial"/>
        <family val="2"/>
      </rPr>
      <t>H</t>
    </r>
    <r>
      <rPr>
        <sz val="11"/>
        <rFont val="Arial"/>
        <family val="2"/>
      </rPr>
      <t>. Participaciones y Aportaciones</t>
    </r>
  </si>
  <si>
    <r>
      <t xml:space="preserve">  </t>
    </r>
    <r>
      <rPr>
        <b/>
        <sz val="11"/>
        <rFont val="Arial"/>
        <family val="2"/>
      </rPr>
      <t xml:space="preserve"> I</t>
    </r>
    <r>
      <rPr>
        <sz val="11"/>
        <rFont val="Arial"/>
        <family val="2"/>
      </rPr>
      <t>. Deuda Pública</t>
    </r>
  </si>
  <si>
    <t>2. Gasto Etiquetado (2=A+B+C+D+E+F+G+H+I)</t>
  </si>
  <si>
    <r>
      <t xml:space="preserve">   C. </t>
    </r>
    <r>
      <rPr>
        <sz val="11"/>
        <rFont val="Arial"/>
        <family val="2"/>
      </rPr>
      <t>Servicios Generales</t>
    </r>
  </si>
  <si>
    <r>
      <t xml:space="preserve">   D. </t>
    </r>
    <r>
      <rPr>
        <sz val="11"/>
        <rFont val="Arial"/>
        <family val="2"/>
      </rPr>
      <t>Transferencias, Asignaciones, Subsidios y 
        Otras Ayudas</t>
    </r>
  </si>
  <si>
    <r>
      <t xml:space="preserve">   D. </t>
    </r>
    <r>
      <rPr>
        <sz val="11"/>
        <rFont val="Arial"/>
        <family val="2"/>
      </rPr>
      <t>Bienes Muebles, Inmuebles e Intangibles</t>
    </r>
  </si>
  <si>
    <t>3. Total de Egresos Proyectados (3=1+2)</t>
  </si>
  <si>
    <t>Año del Ejercicio 
Vigente</t>
  </si>
  <si>
    <t>Concepto</t>
  </si>
  <si>
    <t xml:space="preserve">Concepto </t>
  </si>
  <si>
    <t>.</t>
  </si>
  <si>
    <t>I. Objetivos anuales, estrategias y metas.</t>
  </si>
  <si>
    <t>II. Proyecciones de finanzas públicas, considerando las premisas empleadas en los Criterios Generales de Política Económica.</t>
  </si>
  <si>
    <t>III. Descripción de los riesgos relevantes para las finanzas públicas, incluyendo los montos de Deuda Contingente, acompañados de propuestas de acción para enfrentarlos.</t>
  </si>
  <si>
    <t>IV. Los resultados de las finanzas públicas que abarquen un periodo de los cinco últimos años y el ejercicio fiscal en cuestión, de acuerdo con los formatos que emitió el Consejo Nacional de Armonización Contable</t>
  </si>
  <si>
    <t>V. Estudio actuarial de las pensiones de los trabajadores, el cual debe actualizarse cada tres años, incluyendo la población afiliada, la edad promedio, las características de las prestaciones otorgadas por la Ley aplicable, el monto de reservas de pensiones, así como el periodo de suficiencia y el balance actuarial en valor presente</t>
  </si>
  <si>
    <t>Pensiones y Jubilaciones</t>
  </si>
  <si>
    <t>Salud</t>
  </si>
  <si>
    <t>Riesgos de trabajo</t>
  </si>
  <si>
    <t>Invalidez y vida</t>
  </si>
  <si>
    <t>Otras prestaciones sociales</t>
  </si>
  <si>
    <t>Tipo de Sistema (Beneficio definido, Contribución definida, Mixto)</t>
  </si>
  <si>
    <t>Beneficio Definido</t>
  </si>
  <si>
    <t>CENDI y Centro Adulto Mayor</t>
  </si>
  <si>
    <t>Fondo</t>
  </si>
  <si>
    <t>Prestación laboral o Fondo general para trabajadores del estado o municipio</t>
  </si>
  <si>
    <t>Fondo general para trabajadores del estado o municipio</t>
  </si>
  <si>
    <t>Subrogado IMSS / ISSSTE</t>
  </si>
  <si>
    <t>Población afiliada</t>
  </si>
  <si>
    <t>Activos</t>
  </si>
  <si>
    <t>Edad máxima</t>
  </si>
  <si>
    <t>Edad mínima</t>
  </si>
  <si>
    <t>Edad promedio</t>
  </si>
  <si>
    <t>Pensiones y Jubilados</t>
  </si>
  <si>
    <t>Beneficiarios (Pensiones por Viudez, Orfandad y Dep. Económica)</t>
  </si>
  <si>
    <t>Promedio de años de servicio (trabajadores activos)</t>
  </si>
  <si>
    <t>Aportación individual al plan de pensión como % del salario</t>
  </si>
  <si>
    <t>Aportación del ente público al plan de pensión como 5 del salario</t>
  </si>
  <si>
    <t>Crecimiento esperado de los pensionados y jubilados (como%)</t>
  </si>
  <si>
    <t>Crecimiento esperado de los activos (como%)</t>
  </si>
  <si>
    <t>Edad de Jubilación o Pensión</t>
  </si>
  <si>
    <t>Esperanza de vida</t>
  </si>
  <si>
    <t>Ingresos del Fondo</t>
  </si>
  <si>
    <t>Ingresos Anuales al Fondo de Pensiones</t>
  </si>
  <si>
    <t>Nómina anual</t>
  </si>
  <si>
    <t>Pensionados y Jubilados</t>
  </si>
  <si>
    <t>Beneficiarios de Pensionados y Jubilados</t>
  </si>
  <si>
    <t>Monto mensual por pensión</t>
  </si>
  <si>
    <t>Máximo</t>
  </si>
  <si>
    <t>Mínimo</t>
  </si>
  <si>
    <t>Promedio</t>
  </si>
  <si>
    <t>Monto de la reserva</t>
  </si>
  <si>
    <t>Valor presente de las obligaciones</t>
  </si>
  <si>
    <t>Pensiones y Jubilaciones en curso de pago</t>
  </si>
  <si>
    <t>Generación actual</t>
  </si>
  <si>
    <t>Generaciones futuras</t>
  </si>
  <si>
    <t>Valor presente de las contribuciones asociadas a los sueldos</t>
  </si>
  <si>
    <t>futuros de cotización X%</t>
  </si>
  <si>
    <t xml:space="preserve">Generación actual </t>
  </si>
  <si>
    <t>Generaciones Futuras</t>
  </si>
  <si>
    <t>Valor presente de aportaciones futuras</t>
  </si>
  <si>
    <t>Otros ingresos</t>
  </si>
  <si>
    <t>Deficit/superavit actuarial</t>
  </si>
  <si>
    <t>Periodo de suficiencia</t>
  </si>
  <si>
    <t>Año de descapitalización</t>
  </si>
  <si>
    <t>Tasa de rendimiento</t>
  </si>
  <si>
    <t>Estudio actuarial</t>
  </si>
  <si>
    <t>Año de elaboración del estudio actuarial</t>
  </si>
  <si>
    <t>Empresa que elaboró el estudio actuarial</t>
  </si>
  <si>
    <t>Farell Grupo de Consultoria, SC</t>
  </si>
  <si>
    <t>FORMATO 8</t>
  </si>
  <si>
    <t>INFORME SOBRE ESTUDIOS ACTUARIALES - LDF</t>
  </si>
  <si>
    <t>Por otra parte, actualmente en el Estado de Campeche no existe Deuda Contingente.</t>
  </si>
  <si>
    <t>FORMATOS LEY DE DISCIPLINA FINANCIERA DE LAS ENTIDADES FEDERATIVAS Y LOS MUNICIPIOS</t>
  </si>
  <si>
    <t>Entre los riesgos relevantes para las finanzas públicas en el Estado de Campeche se pueden enumerar las siguientes:
- Caída del Producto Interno Bruto.
- Caída en Participaciones.
- Caída en ingresos petroleros.</t>
  </si>
  <si>
    <t>FORMATO 7 b) PROYECCIONES DE EGRESOS - LDF</t>
  </si>
  <si>
    <t>FORMATO 7 d)  RESULTADO  DE EGRESOS - LDF</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</si>
</sst>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_(* #,##0.00_);_(* \(#,##0.00\);_(* &quot;-&quot;??_);_(@_)"/>
    <numFmt numFmtId="165" formatCode="_-[$€-2]* #,##0.00_-;\-[$€-2]* #,##0.00_-;_-[$€-2]* &quot;-&quot;??_-"/>
    <numFmt numFmtId="166" formatCode="#,##0_ ;\-#,##0\ "/>
  </numFmts>
  <fonts count="19" x14ac:knownFonts="1">
    <font>
      <sz val="10"/>
      <name val="Arial"/>
    </font>
    <font>
      <sz val="11"/>
      <color theme="1"/>
      <name val="Calibri"/>
      <family val="2"/>
      <scheme val="minor"/>
    </font>
    <font>
      <sz val="10"/>
      <name val="Arial"/>
      <family val="2"/>
    </font>
    <font>
      <sz val="12"/>
      <name val="Times New Roman"/>
      <family val="1"/>
    </font>
    <font>
      <b/>
      <sz val="12"/>
      <name val="Times New Roman"/>
      <family val="1"/>
    </font>
    <font>
      <b/>
      <sz val="10"/>
      <name val="Times New Roman"/>
      <family val="1"/>
    </font>
    <font>
      <sz val="10"/>
      <name val="Times New Roman"/>
      <family val="1"/>
    </font>
    <font>
      <sz val="10"/>
      <name val="Tahoma"/>
      <family val="2"/>
    </font>
    <font>
      <sz val="12"/>
      <name val="Tahoma"/>
      <family val="2"/>
    </font>
    <font>
      <sz val="8"/>
      <name val="Tahoma"/>
      <family val="2"/>
    </font>
    <font>
      <b/>
      <sz val="13"/>
      <name val="Arial"/>
      <family val="2"/>
    </font>
    <font>
      <b/>
      <sz val="11"/>
      <name val="Arial"/>
      <family val="2"/>
    </font>
    <font>
      <sz val="11"/>
      <name val="Arial"/>
      <family val="2"/>
    </font>
    <font>
      <b/>
      <sz val="14"/>
      <name val="Arial"/>
      <family val="2"/>
    </font>
    <font>
      <b/>
      <sz val="10"/>
      <color rgb="FF000000"/>
      <name val="Arial"/>
      <family val="2"/>
    </font>
    <font>
      <b/>
      <sz val="22"/>
      <name val="Arial"/>
      <family val="2"/>
    </font>
    <font>
      <sz val="11"/>
      <color theme="1"/>
      <name val="Arial"/>
      <family val="2"/>
    </font>
    <font>
      <b/>
      <sz val="11"/>
      <color theme="1"/>
      <name val="Arial"/>
      <family val="2"/>
    </font>
    <font>
      <sz val="16"/>
      <name val="Arial"/>
      <family val="2"/>
    </font>
  </fonts>
  <fills count="5">
    <fill>
      <patternFill patternType="none"/>
    </fill>
    <fill>
      <patternFill patternType="gray125"/>
    </fill>
    <fill>
      <patternFill patternType="solid">
        <fgColor indexed="22"/>
        <bgColor indexed="64"/>
      </patternFill>
    </fill>
    <fill>
      <patternFill patternType="solid">
        <fgColor theme="0" tint="-0.34998626667073579"/>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s>
  <cellStyleXfs count="24">
    <xf numFmtId="0" fontId="0" fillId="0" borderId="0"/>
    <xf numFmtId="165" fontId="2" fillId="0" borderId="0" applyFont="0" applyFill="0" applyBorder="0" applyAlignment="0" applyProtection="0"/>
    <xf numFmtId="164" fontId="6" fillId="0" borderId="0" applyFont="0" applyFill="0" applyBorder="0" applyAlignment="0" applyProtection="0"/>
    <xf numFmtId="43" fontId="2" fillId="0" borderId="0" applyFont="0" applyFill="0" applyBorder="0" applyAlignment="0" applyProtection="0"/>
    <xf numFmtId="16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6" fillId="0" borderId="0"/>
    <xf numFmtId="0" fontId="6" fillId="0" borderId="0"/>
    <xf numFmtId="0" fontId="2" fillId="0" borderId="0"/>
    <xf numFmtId="0" fontId="6" fillId="0" borderId="0"/>
    <xf numFmtId="0" fontId="2" fillId="0" borderId="0"/>
    <xf numFmtId="0" fontId="6" fillId="0" borderId="0"/>
    <xf numFmtId="0" fontId="2" fillId="0" borderId="0"/>
    <xf numFmtId="0" fontId="6" fillId="0" borderId="0"/>
    <xf numFmtId="0" fontId="6" fillId="0" borderId="0"/>
    <xf numFmtId="0" fontId="6" fillId="0" borderId="0"/>
    <xf numFmtId="0" fontId="6" fillId="0" borderId="0"/>
    <xf numFmtId="0" fontId="2" fillId="0" borderId="0"/>
    <xf numFmtId="0" fontId="2" fillId="0" borderId="0"/>
    <xf numFmtId="0" fontId="6" fillId="0" borderId="0"/>
    <xf numFmtId="0" fontId="1" fillId="0" borderId="0"/>
    <xf numFmtId="9" fontId="1" fillId="0" borderId="0" applyFont="0" applyFill="0" applyBorder="0" applyAlignment="0" applyProtection="0"/>
  </cellStyleXfs>
  <cellXfs count="67">
    <xf numFmtId="0" fontId="0" fillId="0" borderId="0" xfId="0"/>
    <xf numFmtId="0" fontId="3" fillId="0" borderId="0" xfId="20" applyFont="1"/>
    <xf numFmtId="0" fontId="8" fillId="0" borderId="0" xfId="20" applyFont="1"/>
    <xf numFmtId="0" fontId="4" fillId="0" borderId="0" xfId="20" applyFont="1"/>
    <xf numFmtId="3" fontId="7" fillId="0" borderId="1" xfId="20" applyNumberFormat="1" applyFont="1" applyBorder="1" applyAlignment="1">
      <alignment vertical="center"/>
    </xf>
    <xf numFmtId="0" fontId="5" fillId="0" borderId="0" xfId="20" applyFont="1" applyBorder="1" applyAlignment="1">
      <alignment vertical="justify"/>
    </xf>
    <xf numFmtId="4" fontId="5" fillId="0" borderId="0" xfId="20" applyNumberFormat="1" applyFont="1" applyBorder="1" applyAlignment="1">
      <alignment vertical="justify"/>
    </xf>
    <xf numFmtId="3" fontId="7" fillId="0" borderId="0" xfId="20" applyNumberFormat="1" applyFont="1" applyBorder="1" applyAlignment="1">
      <alignment vertical="center"/>
    </xf>
    <xf numFmtId="3" fontId="3" fillId="0" borderId="0" xfId="20" applyNumberFormat="1" applyFont="1"/>
    <xf numFmtId="0" fontId="9" fillId="0" borderId="1" xfId="20" applyFont="1" applyBorder="1" applyAlignment="1">
      <alignment vertical="justify"/>
    </xf>
    <xf numFmtId="0" fontId="11" fillId="2" borderId="2" xfId="10" applyFont="1" applyFill="1" applyBorder="1" applyAlignment="1">
      <alignment horizontal="center" vertical="center"/>
    </xf>
    <xf numFmtId="0" fontId="11" fillId="0" borderId="1" xfId="10" applyFont="1" applyBorder="1" applyAlignment="1">
      <alignment vertical="center"/>
    </xf>
    <xf numFmtId="0" fontId="12" fillId="0" borderId="1" xfId="10" applyFont="1" applyBorder="1" applyAlignment="1">
      <alignment vertical="center"/>
    </xf>
    <xf numFmtId="0" fontId="7" fillId="0" borderId="1" xfId="21" quotePrefix="1" applyFont="1" applyBorder="1" applyAlignment="1">
      <alignment horizontal="center" vertical="center"/>
    </xf>
    <xf numFmtId="0" fontId="14" fillId="0" borderId="1" xfId="12" applyFont="1" applyBorder="1" applyAlignment="1">
      <alignment vertical="center" wrapText="1"/>
    </xf>
    <xf numFmtId="0" fontId="7" fillId="0" borderId="3" xfId="20" quotePrefix="1" applyFont="1" applyBorder="1" applyAlignment="1">
      <alignment horizontal="center" vertical="justify"/>
    </xf>
    <xf numFmtId="3" fontId="7" fillId="0" borderId="3" xfId="20" applyNumberFormat="1" applyFont="1" applyBorder="1" applyAlignment="1">
      <alignment vertical="justify"/>
    </xf>
    <xf numFmtId="0" fontId="11" fillId="0" borderId="1" xfId="10" applyFont="1" applyBorder="1" applyAlignment="1">
      <alignment vertical="center" wrapText="1"/>
    </xf>
    <xf numFmtId="0" fontId="11" fillId="3" borderId="1" xfId="10" applyFont="1" applyFill="1" applyBorder="1" applyAlignment="1">
      <alignment vertical="center"/>
    </xf>
    <xf numFmtId="0" fontId="13" fillId="2" borderId="3" xfId="10" applyFont="1" applyFill="1" applyBorder="1" applyAlignment="1">
      <alignment horizontal="center" vertical="center"/>
    </xf>
    <xf numFmtId="0" fontId="11" fillId="2" borderId="2" xfId="10" applyFont="1" applyFill="1" applyBorder="1" applyAlignment="1">
      <alignment horizontal="center" vertical="center" wrapText="1"/>
    </xf>
    <xf numFmtId="3" fontId="12" fillId="0" borderId="1" xfId="20" applyNumberFormat="1" applyFont="1" applyBorder="1" applyAlignment="1">
      <alignment vertical="justify"/>
    </xf>
    <xf numFmtId="3" fontId="11" fillId="3" borderId="1" xfId="20" applyNumberFormat="1" applyFont="1" applyFill="1" applyBorder="1" applyAlignment="1">
      <alignment vertical="center"/>
    </xf>
    <xf numFmtId="3" fontId="12" fillId="0" borderId="1" xfId="20" applyNumberFormat="1" applyFont="1" applyBorder="1" applyAlignment="1">
      <alignment vertical="center"/>
    </xf>
    <xf numFmtId="0" fontId="15" fillId="0" borderId="0" xfId="0" applyFont="1" applyAlignment="1"/>
    <xf numFmtId="0" fontId="1" fillId="0" borderId="0" xfId="22"/>
    <xf numFmtId="0" fontId="1" fillId="0" borderId="0" xfId="22" applyAlignment="1">
      <alignment wrapText="1"/>
    </xf>
    <xf numFmtId="0" fontId="17" fillId="4" borderId="13" xfId="22" applyFont="1" applyFill="1" applyBorder="1" applyAlignment="1">
      <alignment horizontal="center" vertical="center" wrapText="1"/>
    </xf>
    <xf numFmtId="0" fontId="16" fillId="0" borderId="1" xfId="22" applyFont="1" applyBorder="1" applyAlignment="1">
      <alignment horizontal="center" vertical="center"/>
    </xf>
    <xf numFmtId="0" fontId="16" fillId="0" borderId="1" xfId="22" applyFont="1" applyBorder="1" applyAlignment="1">
      <alignment horizontal="center" vertical="center" wrapText="1"/>
    </xf>
    <xf numFmtId="0" fontId="16" fillId="4" borderId="11" xfId="22" applyFont="1" applyFill="1" applyBorder="1" applyAlignment="1">
      <alignment vertical="center"/>
    </xf>
    <xf numFmtId="0" fontId="16" fillId="4" borderId="12" xfId="22" applyFont="1" applyFill="1" applyBorder="1" applyAlignment="1">
      <alignment vertical="center"/>
    </xf>
    <xf numFmtId="0" fontId="17" fillId="0" borderId="7" xfId="22" applyFont="1" applyBorder="1" applyAlignment="1">
      <alignment vertical="center"/>
    </xf>
    <xf numFmtId="0" fontId="16" fillId="0" borderId="0" xfId="22" applyFont="1" applyBorder="1" applyAlignment="1">
      <alignment vertical="center"/>
    </xf>
    <xf numFmtId="0" fontId="16" fillId="0" borderId="7" xfId="22" applyFont="1" applyBorder="1" applyAlignment="1">
      <alignment vertical="center"/>
    </xf>
    <xf numFmtId="0" fontId="16" fillId="0" borderId="1" xfId="22" applyFont="1" applyBorder="1" applyAlignment="1">
      <alignment vertical="center"/>
    </xf>
    <xf numFmtId="0" fontId="16" fillId="0" borderId="9" xfId="22" applyFont="1" applyBorder="1" applyAlignment="1">
      <alignment vertical="center"/>
    </xf>
    <xf numFmtId="0" fontId="16" fillId="0" borderId="10" xfId="22" applyFont="1" applyBorder="1" applyAlignment="1">
      <alignment vertical="center"/>
    </xf>
    <xf numFmtId="0" fontId="16" fillId="0" borderId="3" xfId="22" applyFont="1" applyBorder="1" applyAlignment="1">
      <alignment vertical="center"/>
    </xf>
    <xf numFmtId="0" fontId="16" fillId="0" borderId="5" xfId="22" applyFont="1" applyBorder="1" applyAlignment="1">
      <alignment vertical="center"/>
    </xf>
    <xf numFmtId="0" fontId="16" fillId="0" borderId="2" xfId="22" applyFont="1" applyBorder="1" applyAlignment="1">
      <alignment horizontal="center" vertical="center"/>
    </xf>
    <xf numFmtId="0" fontId="16" fillId="0" borderId="2" xfId="22" applyFont="1" applyBorder="1" applyAlignment="1">
      <alignment horizontal="center" vertical="center" wrapText="1"/>
    </xf>
    <xf numFmtId="0" fontId="16" fillId="0" borderId="1" xfId="22" applyFont="1" applyFill="1" applyBorder="1" applyAlignment="1">
      <alignment horizontal="center" vertical="center"/>
    </xf>
    <xf numFmtId="0" fontId="16" fillId="0" borderId="1" xfId="22" applyFont="1" applyFill="1" applyBorder="1" applyAlignment="1">
      <alignment vertical="center"/>
    </xf>
    <xf numFmtId="10" fontId="2" fillId="0" borderId="1" xfId="23" applyNumberFormat="1" applyFont="1" applyFill="1" applyBorder="1" applyAlignment="1">
      <alignment vertical="center"/>
    </xf>
    <xf numFmtId="166" fontId="16" fillId="0" borderId="1" xfId="22" applyNumberFormat="1" applyFont="1" applyBorder="1" applyAlignment="1">
      <alignment horizontal="right" vertical="center"/>
    </xf>
    <xf numFmtId="166" fontId="16" fillId="0" borderId="1" xfId="22" applyNumberFormat="1" applyFont="1" applyFill="1" applyBorder="1" applyAlignment="1">
      <alignment horizontal="right" vertical="center"/>
    </xf>
    <xf numFmtId="0" fontId="17" fillId="0" borderId="4" xfId="22" applyFont="1" applyBorder="1" applyAlignment="1">
      <alignment vertical="center"/>
    </xf>
    <xf numFmtId="0" fontId="16" fillId="0" borderId="6" xfId="22" applyFont="1" applyBorder="1" applyAlignment="1">
      <alignment vertical="center"/>
    </xf>
    <xf numFmtId="0" fontId="16" fillId="0" borderId="8" xfId="22" applyFont="1" applyBorder="1" applyAlignment="1">
      <alignment vertical="center"/>
    </xf>
    <xf numFmtId="0" fontId="17" fillId="0" borderId="0" xfId="22" applyFont="1" applyBorder="1" applyAlignment="1">
      <alignment vertical="center"/>
    </xf>
    <xf numFmtId="0" fontId="16" fillId="0" borderId="0" xfId="22" applyFont="1" applyFill="1" applyBorder="1" applyAlignment="1">
      <alignment vertical="center"/>
    </xf>
    <xf numFmtId="0" fontId="18" fillId="0" borderId="0" xfId="0" applyFont="1"/>
    <xf numFmtId="0" fontId="11" fillId="2" borderId="2" xfId="10" applyFont="1" applyFill="1" applyBorder="1" applyAlignment="1">
      <alignment horizontal="center" vertical="center"/>
    </xf>
    <xf numFmtId="3" fontId="12" fillId="3" borderId="1" xfId="20" applyNumberFormat="1" applyFont="1" applyFill="1" applyBorder="1" applyAlignment="1">
      <alignment vertical="center"/>
    </xf>
    <xf numFmtId="0" fontId="15" fillId="0" borderId="0" xfId="0" applyFont="1" applyAlignment="1">
      <alignment horizontal="justify" vertical="center"/>
    </xf>
    <xf numFmtId="0" fontId="15" fillId="0" borderId="0" xfId="0" applyFont="1" applyAlignment="1">
      <alignment horizontal="center"/>
    </xf>
    <xf numFmtId="0" fontId="15" fillId="0" borderId="0" xfId="0" applyFont="1" applyAlignment="1">
      <alignment horizontal="justify"/>
    </xf>
    <xf numFmtId="0" fontId="13" fillId="0" borderId="0" xfId="10" applyFont="1" applyAlignment="1">
      <alignment horizontal="center"/>
    </xf>
    <xf numFmtId="0" fontId="10" fillId="0" borderId="0" xfId="10" quotePrefix="1" applyFont="1" applyAlignment="1">
      <alignment horizontal="center" vertical="center"/>
    </xf>
    <xf numFmtId="0" fontId="10" fillId="0" borderId="0" xfId="10" applyFont="1" applyAlignment="1">
      <alignment horizontal="center" vertical="center"/>
    </xf>
    <xf numFmtId="0" fontId="13" fillId="0" borderId="0" xfId="10" applyFont="1" applyAlignment="1">
      <alignment horizontal="center" vertical="center"/>
    </xf>
    <xf numFmtId="0" fontId="11" fillId="0" borderId="0" xfId="10" applyFont="1" applyAlignment="1">
      <alignment horizontal="center" vertical="center"/>
    </xf>
    <xf numFmtId="0" fontId="11" fillId="2" borderId="2" xfId="10" applyFont="1" applyFill="1" applyBorder="1" applyAlignment="1">
      <alignment horizontal="center" vertical="center"/>
    </xf>
    <xf numFmtId="0" fontId="11" fillId="2" borderId="3" xfId="10" applyFont="1" applyFill="1" applyBorder="1" applyAlignment="1">
      <alignment horizontal="center" vertical="center"/>
    </xf>
    <xf numFmtId="0" fontId="18" fillId="0" borderId="0" xfId="0" applyFont="1" applyAlignment="1">
      <alignment horizontal="justify" vertical="top" wrapText="1"/>
    </xf>
    <xf numFmtId="0" fontId="18" fillId="0" borderId="0" xfId="0" applyFont="1" applyAlignment="1">
      <alignment horizontal="justify" vertical="top"/>
    </xf>
  </cellXfs>
  <cellStyles count="24">
    <cellStyle name="Euro" xfId="1"/>
    <cellStyle name="Millares 2" xfId="2"/>
    <cellStyle name="Millares 3" xfId="3"/>
    <cellStyle name="Millares 4" xfId="4"/>
    <cellStyle name="Moneda 2" xfId="5"/>
    <cellStyle name="Moneda 3" xfId="6"/>
    <cellStyle name="Moneda 3 2" xfId="7"/>
    <cellStyle name="Normal" xfId="0" builtinId="0"/>
    <cellStyle name="Normal 2" xfId="8"/>
    <cellStyle name="Normal 2 2" xfId="9"/>
    <cellStyle name="Normal 2 3" xfId="10"/>
    <cellStyle name="Normal 3" xfId="11"/>
    <cellStyle name="Normal 3 2" xfId="12"/>
    <cellStyle name="Normal 3 3" xfId="13"/>
    <cellStyle name="Normal 4" xfId="14"/>
    <cellStyle name="Normal 4 2" xfId="15"/>
    <cellStyle name="Normal 5" xfId="16"/>
    <cellStyle name="Normal 6" xfId="17"/>
    <cellStyle name="Normal 6 2" xfId="18"/>
    <cellStyle name="Normal 7" xfId="19"/>
    <cellStyle name="Normal 8" xfId="22"/>
    <cellStyle name="Normal_ANEXO LEY 06" xfId="20"/>
    <cellStyle name="Normal_presentacion28nov_" xfId="21"/>
    <cellStyle name="Porcentaje 2" xfId="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3.pn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777240</xdr:colOff>
      <xdr:row>0</xdr:row>
      <xdr:rowOff>22860</xdr:rowOff>
    </xdr:from>
    <xdr:to>
      <xdr:col>8</xdr:col>
      <xdr:colOff>49530</xdr:colOff>
      <xdr:row>12</xdr:row>
      <xdr:rowOff>635</xdr:rowOff>
    </xdr:to>
    <xdr:pic>
      <xdr:nvPicPr>
        <xdr:cNvPr id="2" name="image7.png"/>
        <xdr:cNvPicPr/>
      </xdr:nvPicPr>
      <xdr:blipFill>
        <a:blip xmlns:r="http://schemas.openxmlformats.org/officeDocument/2006/relationships" r:embed="rId1">
          <a:extLst/>
        </a:blip>
        <a:stretch>
          <a:fillRect/>
        </a:stretch>
      </xdr:blipFill>
      <xdr:spPr>
        <a:xfrm>
          <a:off x="777240" y="22860"/>
          <a:ext cx="5612130" cy="1989455"/>
        </a:xfrm>
        <a:prstGeom prst="rect">
          <a:avLst/>
        </a:prstGeom>
        <a:ln w="12700">
          <a:miter lim="400000"/>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777240</xdr:colOff>
      <xdr:row>0</xdr:row>
      <xdr:rowOff>22860</xdr:rowOff>
    </xdr:from>
    <xdr:to>
      <xdr:col>8</xdr:col>
      <xdr:colOff>49530</xdr:colOff>
      <xdr:row>12</xdr:row>
      <xdr:rowOff>635</xdr:rowOff>
    </xdr:to>
    <xdr:pic>
      <xdr:nvPicPr>
        <xdr:cNvPr id="2" name="image7.png"/>
        <xdr:cNvPicPr/>
      </xdr:nvPicPr>
      <xdr:blipFill>
        <a:blip xmlns:r="http://schemas.openxmlformats.org/officeDocument/2006/relationships" r:embed="rId1">
          <a:extLst/>
        </a:blip>
        <a:stretch>
          <a:fillRect/>
        </a:stretch>
      </xdr:blipFill>
      <xdr:spPr>
        <a:xfrm>
          <a:off x="777240" y="22860"/>
          <a:ext cx="5612130" cy="1989455"/>
        </a:xfrm>
        <a:prstGeom prst="rect">
          <a:avLst/>
        </a:prstGeom>
        <a:ln w="12700">
          <a:miter lim="400000"/>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769620</xdr:colOff>
      <xdr:row>0</xdr:row>
      <xdr:rowOff>15240</xdr:rowOff>
    </xdr:from>
    <xdr:to>
      <xdr:col>8</xdr:col>
      <xdr:colOff>41910</xdr:colOff>
      <xdr:row>11</xdr:row>
      <xdr:rowOff>160655</xdr:rowOff>
    </xdr:to>
    <xdr:pic>
      <xdr:nvPicPr>
        <xdr:cNvPr id="2" name="image7.png"/>
        <xdr:cNvPicPr/>
      </xdr:nvPicPr>
      <xdr:blipFill>
        <a:blip xmlns:r="http://schemas.openxmlformats.org/officeDocument/2006/relationships" r:embed="rId1">
          <a:extLst/>
        </a:blip>
        <a:stretch>
          <a:fillRect/>
        </a:stretch>
      </xdr:blipFill>
      <xdr:spPr>
        <a:xfrm>
          <a:off x="769620" y="15240"/>
          <a:ext cx="5612130" cy="1989455"/>
        </a:xfrm>
        <a:prstGeom prst="rect">
          <a:avLst/>
        </a:prstGeom>
        <a:ln w="12700">
          <a:miter lim="400000"/>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1043940</xdr:colOff>
      <xdr:row>0</xdr:row>
      <xdr:rowOff>7620</xdr:rowOff>
    </xdr:from>
    <xdr:to>
      <xdr:col>0</xdr:col>
      <xdr:colOff>1539240</xdr:colOff>
      <xdr:row>3</xdr:row>
      <xdr:rowOff>76200</xdr:rowOff>
    </xdr:to>
    <xdr:pic>
      <xdr:nvPicPr>
        <xdr:cNvPr id="999563" name="Imagen 1" descr="E:\LICENCIADO\ESCUD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3940" y="7620"/>
          <a:ext cx="495300" cy="640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167640</xdr:colOff>
      <xdr:row>0</xdr:row>
      <xdr:rowOff>68580</xdr:rowOff>
    </xdr:from>
    <xdr:to>
      <xdr:col>6</xdr:col>
      <xdr:colOff>449580</xdr:colOff>
      <xdr:row>3</xdr:row>
      <xdr:rowOff>53340</xdr:rowOff>
    </xdr:to>
    <xdr:pic>
      <xdr:nvPicPr>
        <xdr:cNvPr id="999564" name="Imagen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59140" y="68580"/>
          <a:ext cx="150114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754380</xdr:colOff>
      <xdr:row>0</xdr:row>
      <xdr:rowOff>15240</xdr:rowOff>
    </xdr:from>
    <xdr:to>
      <xdr:col>8</xdr:col>
      <xdr:colOff>26670</xdr:colOff>
      <xdr:row>11</xdr:row>
      <xdr:rowOff>160655</xdr:rowOff>
    </xdr:to>
    <xdr:pic>
      <xdr:nvPicPr>
        <xdr:cNvPr id="2" name="image7.png"/>
        <xdr:cNvPicPr/>
      </xdr:nvPicPr>
      <xdr:blipFill>
        <a:blip xmlns:r="http://schemas.openxmlformats.org/officeDocument/2006/relationships" r:embed="rId1">
          <a:extLst/>
        </a:blip>
        <a:stretch>
          <a:fillRect/>
        </a:stretch>
      </xdr:blipFill>
      <xdr:spPr>
        <a:xfrm>
          <a:off x="754380" y="15240"/>
          <a:ext cx="5612130" cy="1989455"/>
        </a:xfrm>
        <a:prstGeom prst="rect">
          <a:avLst/>
        </a:prstGeom>
        <a:ln w="12700">
          <a:miter lim="400000"/>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15240</xdr:colOff>
      <xdr:row>0</xdr:row>
      <xdr:rowOff>0</xdr:rowOff>
    </xdr:from>
    <xdr:to>
      <xdr:col>8</xdr:col>
      <xdr:colOff>80010</xdr:colOff>
      <xdr:row>11</xdr:row>
      <xdr:rowOff>145415</xdr:rowOff>
    </xdr:to>
    <xdr:pic>
      <xdr:nvPicPr>
        <xdr:cNvPr id="2" name="image7.png"/>
        <xdr:cNvPicPr/>
      </xdr:nvPicPr>
      <xdr:blipFill>
        <a:blip xmlns:r="http://schemas.openxmlformats.org/officeDocument/2006/relationships" r:embed="rId1">
          <a:extLst/>
        </a:blip>
        <a:stretch>
          <a:fillRect/>
        </a:stretch>
      </xdr:blipFill>
      <xdr:spPr>
        <a:xfrm>
          <a:off x="807720" y="0"/>
          <a:ext cx="5612130" cy="1989455"/>
        </a:xfrm>
        <a:prstGeom prst="rect">
          <a:avLst/>
        </a:prstGeom>
        <a:ln w="12700">
          <a:miter lim="400000"/>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929640</xdr:colOff>
      <xdr:row>0</xdr:row>
      <xdr:rowOff>68579</xdr:rowOff>
    </xdr:from>
    <xdr:to>
      <xdr:col>0</xdr:col>
      <xdr:colOff>1531620</xdr:colOff>
      <xdr:row>4</xdr:row>
      <xdr:rowOff>57208</xdr:rowOff>
    </xdr:to>
    <xdr:pic>
      <xdr:nvPicPr>
        <xdr:cNvPr id="1002541" name="Imagen 1" descr="E:\LICENCIADO\ESCUD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9640" y="68579"/>
          <a:ext cx="601980" cy="666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632460</xdr:colOff>
      <xdr:row>1</xdr:row>
      <xdr:rowOff>83820</xdr:rowOff>
    </xdr:from>
    <xdr:to>
      <xdr:col>6</xdr:col>
      <xdr:colOff>937260</xdr:colOff>
      <xdr:row>3</xdr:row>
      <xdr:rowOff>182222</xdr:rowOff>
    </xdr:to>
    <xdr:pic>
      <xdr:nvPicPr>
        <xdr:cNvPr id="1002542" name="Imagen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23960" y="198120"/>
          <a:ext cx="1524000" cy="4641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487680</xdr:colOff>
      <xdr:row>0</xdr:row>
      <xdr:rowOff>0</xdr:rowOff>
    </xdr:from>
    <xdr:to>
      <xdr:col>8</xdr:col>
      <xdr:colOff>57150</xdr:colOff>
      <xdr:row>11</xdr:row>
      <xdr:rowOff>145415</xdr:rowOff>
    </xdr:to>
    <xdr:pic>
      <xdr:nvPicPr>
        <xdr:cNvPr id="2" name="image7.png"/>
        <xdr:cNvPicPr/>
      </xdr:nvPicPr>
      <xdr:blipFill>
        <a:blip xmlns:r="http://schemas.openxmlformats.org/officeDocument/2006/relationships" r:embed="rId1">
          <a:extLst/>
        </a:blip>
        <a:stretch>
          <a:fillRect/>
        </a:stretch>
      </xdr:blipFill>
      <xdr:spPr>
        <a:xfrm>
          <a:off x="487680" y="0"/>
          <a:ext cx="5612130" cy="1989455"/>
        </a:xfrm>
        <a:prstGeom prst="rect">
          <a:avLst/>
        </a:prstGeom>
        <a:ln w="12700">
          <a:miter lim="400000"/>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1043940</xdr:colOff>
      <xdr:row>0</xdr:row>
      <xdr:rowOff>7620</xdr:rowOff>
    </xdr:from>
    <xdr:to>
      <xdr:col>0</xdr:col>
      <xdr:colOff>1539240</xdr:colOff>
      <xdr:row>3</xdr:row>
      <xdr:rowOff>0</xdr:rowOff>
    </xdr:to>
    <xdr:pic>
      <xdr:nvPicPr>
        <xdr:cNvPr id="2" name="Imagen 1" descr="E:\LICENCIADO\ESCUD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3940" y="7620"/>
          <a:ext cx="495300" cy="640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619125</xdr:colOff>
      <xdr:row>0</xdr:row>
      <xdr:rowOff>53340</xdr:rowOff>
    </xdr:from>
    <xdr:to>
      <xdr:col>7</xdr:col>
      <xdr:colOff>535305</xdr:colOff>
      <xdr:row>2</xdr:row>
      <xdr:rowOff>180975</xdr:rowOff>
    </xdr:to>
    <xdr:pic>
      <xdr:nvPicPr>
        <xdr:cNvPr id="3" name="Imagen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30565" y="53340"/>
          <a:ext cx="150114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339090</xdr:colOff>
      <xdr:row>0</xdr:row>
      <xdr:rowOff>30480</xdr:rowOff>
    </xdr:from>
    <xdr:to>
      <xdr:col>2</xdr:col>
      <xdr:colOff>834390</xdr:colOff>
      <xdr:row>3</xdr:row>
      <xdr:rowOff>7966</xdr:rowOff>
    </xdr:to>
    <xdr:pic>
      <xdr:nvPicPr>
        <xdr:cNvPr id="4" name="Imagen 1" descr="E:\LICENCIADO\ESCUDO.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21030" y="30480"/>
          <a:ext cx="495300" cy="632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8:H35"/>
  <sheetViews>
    <sheetView topLeftCell="A13" workbookViewId="0">
      <selection activeCell="B28" sqref="B28:H35"/>
    </sheetView>
  </sheetViews>
  <sheetFormatPr baseColWidth="10" defaultRowHeight="13.2" x14ac:dyDescent="0.25"/>
  <sheetData>
    <row r="28" spans="2:8" x14ac:dyDescent="0.25">
      <c r="B28" s="55" t="s">
        <v>89</v>
      </c>
      <c r="C28" s="55"/>
      <c r="D28" s="55"/>
      <c r="E28" s="55"/>
      <c r="F28" s="55"/>
      <c r="G28" s="55"/>
      <c r="H28" s="55"/>
    </row>
    <row r="29" spans="2:8" x14ac:dyDescent="0.25">
      <c r="B29" s="55"/>
      <c r="C29" s="55"/>
      <c r="D29" s="55"/>
      <c r="E29" s="55"/>
      <c r="F29" s="55"/>
      <c r="G29" s="55"/>
      <c r="H29" s="55"/>
    </row>
    <row r="30" spans="2:8" ht="28.2" customHeight="1" x14ac:dyDescent="0.25">
      <c r="B30" s="55"/>
      <c r="C30" s="55"/>
      <c r="D30" s="55"/>
      <c r="E30" s="55"/>
      <c r="F30" s="55"/>
      <c r="G30" s="55"/>
      <c r="H30" s="55"/>
    </row>
    <row r="31" spans="2:8" x14ac:dyDescent="0.25">
      <c r="B31" s="55"/>
      <c r="C31" s="55"/>
      <c r="D31" s="55"/>
      <c r="E31" s="55"/>
      <c r="F31" s="55"/>
      <c r="G31" s="55"/>
      <c r="H31" s="55"/>
    </row>
    <row r="32" spans="2:8" x14ac:dyDescent="0.25">
      <c r="B32" s="55"/>
      <c r="C32" s="55"/>
      <c r="D32" s="55"/>
      <c r="E32" s="55"/>
      <c r="F32" s="55"/>
      <c r="G32" s="55"/>
      <c r="H32" s="55"/>
    </row>
    <row r="33" spans="2:8" x14ac:dyDescent="0.25">
      <c r="B33" s="55"/>
      <c r="C33" s="55"/>
      <c r="D33" s="55"/>
      <c r="E33" s="55"/>
      <c r="F33" s="55"/>
      <c r="G33" s="55"/>
      <c r="H33" s="55"/>
    </row>
    <row r="34" spans="2:8" x14ac:dyDescent="0.25">
      <c r="B34" s="55"/>
      <c r="C34" s="55"/>
      <c r="D34" s="55"/>
      <c r="E34" s="55"/>
      <c r="F34" s="55"/>
      <c r="G34" s="55"/>
      <c r="H34" s="55"/>
    </row>
    <row r="35" spans="2:8" x14ac:dyDescent="0.25">
      <c r="B35" s="55"/>
      <c r="C35" s="55"/>
      <c r="D35" s="55"/>
      <c r="E35" s="55"/>
      <c r="F35" s="55"/>
      <c r="G35" s="55"/>
      <c r="H35" s="55"/>
    </row>
  </sheetData>
  <mergeCells count="1">
    <mergeCell ref="B28:H35"/>
  </mergeCells>
  <printOptions horizontalCentered="1"/>
  <pageMargins left="0.39370078740157483" right="0.70866141732283472" top="0.55118110236220474" bottom="0.55118110236220474" header="0.31496062992125984" footer="0.31496062992125984"/>
  <pageSetup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30:H30"/>
  <sheetViews>
    <sheetView workbookViewId="0">
      <selection activeCell="D15" sqref="D15"/>
    </sheetView>
  </sheetViews>
  <sheetFormatPr baseColWidth="10" defaultRowHeight="13.2" x14ac:dyDescent="0.25"/>
  <sheetData>
    <row r="30" spans="2:8" ht="28.2" x14ac:dyDescent="0.5">
      <c r="B30" s="56" t="s">
        <v>27</v>
      </c>
      <c r="C30" s="56"/>
      <c r="D30" s="56"/>
      <c r="E30" s="56"/>
      <c r="F30" s="56"/>
      <c r="G30" s="56"/>
      <c r="H30" s="56"/>
    </row>
  </sheetData>
  <mergeCells count="1">
    <mergeCell ref="B30:H30"/>
  </mergeCells>
  <printOptions horizontalCentered="1"/>
  <pageMargins left="0.39370078740157483" right="0.70866141732283472" top="0.55118110236220474" bottom="0.55118110236220474" header="0.31496062992125984" footer="0.31496062992125984"/>
  <pageSetup scale="8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8:H35"/>
  <sheetViews>
    <sheetView topLeftCell="A13" workbookViewId="0">
      <selection activeCell="E20" sqref="E20"/>
    </sheetView>
  </sheetViews>
  <sheetFormatPr baseColWidth="10" defaultRowHeight="13.2" x14ac:dyDescent="0.25"/>
  <sheetData>
    <row r="28" spans="2:8" x14ac:dyDescent="0.25">
      <c r="B28" s="57" t="s">
        <v>28</v>
      </c>
      <c r="C28" s="57"/>
      <c r="D28" s="57"/>
      <c r="E28" s="57"/>
      <c r="F28" s="57"/>
      <c r="G28" s="57"/>
      <c r="H28" s="57"/>
    </row>
    <row r="29" spans="2:8" x14ac:dyDescent="0.25">
      <c r="B29" s="57"/>
      <c r="C29" s="57"/>
      <c r="D29" s="57"/>
      <c r="E29" s="57"/>
      <c r="F29" s="57"/>
      <c r="G29" s="57"/>
      <c r="H29" s="57"/>
    </row>
    <row r="30" spans="2:8" ht="28.2" customHeight="1" x14ac:dyDescent="0.25">
      <c r="B30" s="57"/>
      <c r="C30" s="57"/>
      <c r="D30" s="57"/>
      <c r="E30" s="57"/>
      <c r="F30" s="57"/>
      <c r="G30" s="57"/>
      <c r="H30" s="57"/>
    </row>
    <row r="31" spans="2:8" ht="13.2" customHeight="1" x14ac:dyDescent="0.25">
      <c r="B31" s="57"/>
      <c r="C31" s="57"/>
      <c r="D31" s="57"/>
      <c r="E31" s="57"/>
      <c r="F31" s="57"/>
      <c r="G31" s="57"/>
      <c r="H31" s="57"/>
    </row>
    <row r="32" spans="2:8" ht="13.2" customHeight="1" x14ac:dyDescent="0.25">
      <c r="B32" s="57"/>
      <c r="C32" s="57"/>
      <c r="D32" s="57"/>
      <c r="E32" s="57"/>
      <c r="F32" s="57"/>
      <c r="G32" s="57"/>
      <c r="H32" s="57"/>
    </row>
    <row r="33" spans="2:8" ht="13.2" customHeight="1" x14ac:dyDescent="0.25">
      <c r="B33" s="57"/>
      <c r="C33" s="57"/>
      <c r="D33" s="57"/>
      <c r="E33" s="57"/>
      <c r="F33" s="57"/>
      <c r="G33" s="57"/>
      <c r="H33" s="57"/>
    </row>
    <row r="34" spans="2:8" ht="13.2" customHeight="1" x14ac:dyDescent="0.25">
      <c r="B34" s="57"/>
      <c r="C34" s="57"/>
      <c r="D34" s="57"/>
      <c r="E34" s="57"/>
      <c r="F34" s="57"/>
      <c r="G34" s="57"/>
      <c r="H34" s="57"/>
    </row>
    <row r="35" spans="2:8" x14ac:dyDescent="0.25">
      <c r="B35" s="57"/>
      <c r="C35" s="57"/>
      <c r="D35" s="57"/>
      <c r="E35" s="57"/>
      <c r="F35" s="57"/>
      <c r="G35" s="57"/>
      <c r="H35" s="57"/>
    </row>
  </sheetData>
  <mergeCells count="1">
    <mergeCell ref="B28:H35"/>
  </mergeCells>
  <printOptions horizontalCentered="1"/>
  <pageMargins left="0.39370078740157483" right="0.70866141732283472" top="0.55118110236220474" bottom="0.55118110236220474" header="0.31496062992125984" footer="0.31496062992125984"/>
  <pageSetup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44"/>
  <sheetViews>
    <sheetView showGridLines="0" workbookViewId="0">
      <selection activeCell="J13" sqref="J13"/>
    </sheetView>
  </sheetViews>
  <sheetFormatPr baseColWidth="10" defaultColWidth="11.44140625" defaultRowHeight="18" customHeight="1" x14ac:dyDescent="0.3"/>
  <cols>
    <col min="1" max="1" width="49.44140625" style="1" customWidth="1"/>
    <col min="2" max="2" width="16.6640625" style="1" customWidth="1"/>
    <col min="3" max="7" width="17.77734375" style="1" customWidth="1"/>
    <col min="8" max="16384" width="11.44140625" style="1"/>
  </cols>
  <sheetData>
    <row r="1" spans="1:7" ht="8.4" customHeight="1" x14ac:dyDescent="0.3">
      <c r="A1" s="58"/>
      <c r="B1" s="58"/>
      <c r="C1" s="58"/>
      <c r="D1" s="58"/>
      <c r="E1" s="58"/>
      <c r="F1" s="58"/>
      <c r="G1" s="58"/>
    </row>
    <row r="2" spans="1:7" ht="15.75" customHeight="1" x14ac:dyDescent="0.3">
      <c r="A2" s="59" t="s">
        <v>1</v>
      </c>
      <c r="B2" s="60"/>
      <c r="C2" s="60"/>
      <c r="D2" s="60"/>
      <c r="E2" s="60"/>
      <c r="F2" s="60"/>
      <c r="G2" s="60"/>
    </row>
    <row r="3" spans="1:7" ht="13.5" customHeight="1" x14ac:dyDescent="0.3">
      <c r="A3" s="61" t="s">
        <v>91</v>
      </c>
      <c r="B3" s="61"/>
      <c r="C3" s="61"/>
      <c r="D3" s="61"/>
      <c r="E3" s="61"/>
      <c r="F3" s="61"/>
      <c r="G3" s="61"/>
    </row>
    <row r="4" spans="1:7" ht="15.6" customHeight="1" x14ac:dyDescent="0.3">
      <c r="A4" s="62" t="s">
        <v>0</v>
      </c>
      <c r="B4" s="62"/>
      <c r="C4" s="62"/>
      <c r="D4" s="62"/>
      <c r="E4" s="62"/>
      <c r="F4" s="62"/>
      <c r="G4" s="62"/>
    </row>
    <row r="5" spans="1:7" ht="13.8" customHeight="1" x14ac:dyDescent="0.3">
      <c r="A5" s="62" t="s">
        <v>8</v>
      </c>
      <c r="B5" s="62"/>
      <c r="C5" s="62"/>
      <c r="D5" s="62"/>
      <c r="E5" s="62"/>
      <c r="F5" s="62"/>
      <c r="G5" s="62"/>
    </row>
    <row r="6" spans="1:7" ht="4.5" customHeight="1" x14ac:dyDescent="0.3">
      <c r="A6" s="2"/>
      <c r="B6" s="2"/>
      <c r="C6" s="2"/>
      <c r="D6" s="2"/>
      <c r="E6" s="2"/>
      <c r="F6" s="2"/>
      <c r="G6" s="2"/>
    </row>
    <row r="7" spans="1:7" ht="14.1" customHeight="1" x14ac:dyDescent="0.3">
      <c r="A7" s="63" t="s">
        <v>25</v>
      </c>
      <c r="B7" s="53" t="s">
        <v>2</v>
      </c>
      <c r="C7" s="10" t="s">
        <v>3</v>
      </c>
      <c r="D7" s="10" t="s">
        <v>4</v>
      </c>
      <c r="E7" s="10" t="s">
        <v>5</v>
      </c>
      <c r="F7" s="10" t="s">
        <v>6</v>
      </c>
      <c r="G7" s="10" t="s">
        <v>7</v>
      </c>
    </row>
    <row r="8" spans="1:7" s="3" customFormat="1" ht="21" customHeight="1" x14ac:dyDescent="0.3">
      <c r="A8" s="64"/>
      <c r="B8" s="19">
        <v>2017</v>
      </c>
      <c r="C8" s="19">
        <v>2018</v>
      </c>
      <c r="D8" s="19">
        <v>2019</v>
      </c>
      <c r="E8" s="19">
        <v>2020</v>
      </c>
      <c r="F8" s="19">
        <v>2021</v>
      </c>
      <c r="G8" s="19">
        <v>2022</v>
      </c>
    </row>
    <row r="9" spans="1:7" ht="9" customHeight="1" x14ac:dyDescent="0.3">
      <c r="A9" s="11"/>
      <c r="B9" s="9"/>
      <c r="C9" s="9"/>
      <c r="D9" s="9"/>
      <c r="E9" s="9"/>
      <c r="F9" s="9"/>
      <c r="G9" s="9"/>
    </row>
    <row r="10" spans="1:7" ht="19.05" customHeight="1" x14ac:dyDescent="0.3">
      <c r="A10" s="18" t="s">
        <v>9</v>
      </c>
      <c r="B10" s="22">
        <f>SUM(B11:B19)</f>
        <v>9721694326</v>
      </c>
      <c r="C10" s="22">
        <f t="shared" ref="C10:G10" si="0">SUM(C11:C19)</f>
        <v>9087036220</v>
      </c>
      <c r="D10" s="22">
        <f t="shared" si="0"/>
        <v>9181207658</v>
      </c>
      <c r="E10" s="22">
        <f t="shared" si="0"/>
        <v>9413956785</v>
      </c>
      <c r="F10" s="22">
        <f t="shared" si="0"/>
        <v>9384710451</v>
      </c>
      <c r="G10" s="22">
        <f t="shared" si="0"/>
        <v>9514881395</v>
      </c>
    </row>
    <row r="11" spans="1:7" ht="19.05" customHeight="1" x14ac:dyDescent="0.3">
      <c r="A11" s="11" t="s">
        <v>10</v>
      </c>
      <c r="B11" s="23">
        <v>2145616878</v>
      </c>
      <c r="C11" s="23">
        <v>2200973793</v>
      </c>
      <c r="D11" s="23">
        <v>2257758917</v>
      </c>
      <c r="E11" s="23">
        <v>2316009097</v>
      </c>
      <c r="F11" s="23">
        <v>2375762132</v>
      </c>
      <c r="G11" s="23">
        <v>2437056795</v>
      </c>
    </row>
    <row r="12" spans="1:7" ht="19.05" customHeight="1" x14ac:dyDescent="0.3">
      <c r="A12" s="11" t="s">
        <v>11</v>
      </c>
      <c r="B12" s="23">
        <v>368577334</v>
      </c>
      <c r="C12" s="23">
        <v>354259993</v>
      </c>
      <c r="D12" s="23">
        <v>356302312</v>
      </c>
      <c r="E12" s="23">
        <v>365689129</v>
      </c>
      <c r="F12" s="23">
        <v>360909321</v>
      </c>
      <c r="G12" s="23">
        <v>364588580</v>
      </c>
    </row>
    <row r="13" spans="1:7" ht="19.05" customHeight="1" x14ac:dyDescent="0.3">
      <c r="A13" s="11" t="s">
        <v>19</v>
      </c>
      <c r="B13" s="23">
        <v>956450951</v>
      </c>
      <c r="C13" s="23">
        <v>919297732</v>
      </c>
      <c r="D13" s="23">
        <v>924597508</v>
      </c>
      <c r="E13" s="23">
        <v>948956114</v>
      </c>
      <c r="F13" s="23">
        <v>936552608</v>
      </c>
      <c r="G13" s="23">
        <v>946100211</v>
      </c>
    </row>
    <row r="14" spans="1:7" ht="27.6" customHeight="1" x14ac:dyDescent="0.3">
      <c r="A14" s="17" t="s">
        <v>20</v>
      </c>
      <c r="B14" s="23">
        <v>3350750787</v>
      </c>
      <c r="C14" s="23">
        <v>3220591285</v>
      </c>
      <c r="D14" s="23">
        <v>3239158083</v>
      </c>
      <c r="E14" s="23">
        <v>3324493999</v>
      </c>
      <c r="F14" s="23">
        <v>3281040586</v>
      </c>
      <c r="G14" s="23">
        <v>3314488866</v>
      </c>
    </row>
    <row r="15" spans="1:7" ht="19.05" customHeight="1" x14ac:dyDescent="0.3">
      <c r="A15" s="11" t="s">
        <v>13</v>
      </c>
      <c r="B15" s="23">
        <v>1313222</v>
      </c>
      <c r="C15" s="23">
        <v>1262210</v>
      </c>
      <c r="D15" s="23">
        <v>1269487</v>
      </c>
      <c r="E15" s="23">
        <v>1302931</v>
      </c>
      <c r="F15" s="23">
        <v>1285901</v>
      </c>
      <c r="G15" s="23">
        <v>1299010</v>
      </c>
    </row>
    <row r="16" spans="1:7" ht="19.05" customHeight="1" x14ac:dyDescent="0.3">
      <c r="A16" s="12" t="s">
        <v>14</v>
      </c>
      <c r="B16" s="23">
        <v>511649928</v>
      </c>
      <c r="C16" s="23">
        <v>59255144</v>
      </c>
      <c r="D16" s="23">
        <v>59596752</v>
      </c>
      <c r="E16" s="23">
        <v>61166834</v>
      </c>
      <c r="F16" s="23">
        <v>60367341</v>
      </c>
      <c r="G16" s="23">
        <v>60982751</v>
      </c>
    </row>
    <row r="17" spans="1:7" ht="19.05" customHeight="1" x14ac:dyDescent="0.3">
      <c r="A17" s="12" t="s">
        <v>15</v>
      </c>
      <c r="B17" s="23">
        <v>30000000</v>
      </c>
      <c r="C17" s="23">
        <v>28834654</v>
      </c>
      <c r="D17" s="23">
        <v>29000886</v>
      </c>
      <c r="E17" s="23">
        <v>29764917</v>
      </c>
      <c r="F17" s="23">
        <v>29375870</v>
      </c>
      <c r="G17" s="23">
        <v>29675339</v>
      </c>
    </row>
    <row r="18" spans="1:7" ht="19.05" customHeight="1" x14ac:dyDescent="0.3">
      <c r="A18" s="12" t="s">
        <v>16</v>
      </c>
      <c r="B18" s="23">
        <v>2088082961</v>
      </c>
      <c r="C18" s="23">
        <v>2006971635</v>
      </c>
      <c r="D18" s="23">
        <v>2018541882</v>
      </c>
      <c r="E18" s="23">
        <v>2071720553</v>
      </c>
      <c r="F18" s="23">
        <v>2044641747</v>
      </c>
      <c r="G18" s="23">
        <v>2065485667</v>
      </c>
    </row>
    <row r="19" spans="1:7" ht="19.05" customHeight="1" x14ac:dyDescent="0.3">
      <c r="A19" s="12" t="s">
        <v>17</v>
      </c>
      <c r="B19" s="23">
        <v>269252265</v>
      </c>
      <c r="C19" s="23">
        <v>295589774</v>
      </c>
      <c r="D19" s="23">
        <v>294981831</v>
      </c>
      <c r="E19" s="23">
        <v>294853211</v>
      </c>
      <c r="F19" s="23">
        <v>294774945</v>
      </c>
      <c r="G19" s="23">
        <v>295204176</v>
      </c>
    </row>
    <row r="20" spans="1:7" ht="19.05" customHeight="1" x14ac:dyDescent="0.3">
      <c r="A20" s="12"/>
      <c r="B20" s="23"/>
      <c r="C20" s="23"/>
      <c r="D20" s="23"/>
      <c r="E20" s="23"/>
      <c r="F20" s="23"/>
      <c r="G20" s="23"/>
    </row>
    <row r="21" spans="1:7" ht="19.05" customHeight="1" x14ac:dyDescent="0.3">
      <c r="A21" s="18" t="s">
        <v>18</v>
      </c>
      <c r="B21" s="54">
        <f>SUM(B22:B30)</f>
        <v>9555837774</v>
      </c>
      <c r="C21" s="54">
        <f t="shared" ref="C21:G21" si="1">SUM(C22:C30)</f>
        <v>9651396152</v>
      </c>
      <c r="D21" s="54">
        <f t="shared" si="1"/>
        <v>9844424075</v>
      </c>
      <c r="E21" s="54">
        <f t="shared" si="1"/>
        <v>10041312556</v>
      </c>
      <c r="F21" s="54">
        <f t="shared" si="1"/>
        <v>10242138807</v>
      </c>
      <c r="G21" s="54">
        <f t="shared" si="1"/>
        <v>10496981584</v>
      </c>
    </row>
    <row r="22" spans="1:7" ht="19.05" customHeight="1" x14ac:dyDescent="0.3">
      <c r="A22" s="11" t="s">
        <v>10</v>
      </c>
      <c r="B22" s="23">
        <v>4001492251</v>
      </c>
      <c r="C22" s="23">
        <v>4041507174</v>
      </c>
      <c r="D22" s="23">
        <v>4142544853</v>
      </c>
      <c r="E22" s="23">
        <v>4246108474</v>
      </c>
      <c r="F22" s="23">
        <v>4352261186</v>
      </c>
      <c r="G22" s="23">
        <v>4461067716</v>
      </c>
    </row>
    <row r="23" spans="1:7" ht="19.05" customHeight="1" x14ac:dyDescent="0.3">
      <c r="A23" s="11" t="s">
        <v>11</v>
      </c>
      <c r="B23" s="23">
        <v>46807079</v>
      </c>
      <c r="C23" s="23">
        <v>47275150</v>
      </c>
      <c r="D23" s="23">
        <v>48220653</v>
      </c>
      <c r="E23" s="23">
        <v>49185066</v>
      </c>
      <c r="F23" s="23">
        <v>50168767</v>
      </c>
      <c r="G23" s="23">
        <v>51172132</v>
      </c>
    </row>
    <row r="24" spans="1:7" ht="19.05" customHeight="1" x14ac:dyDescent="0.3">
      <c r="A24" s="11" t="s">
        <v>19</v>
      </c>
      <c r="B24" s="23">
        <v>173382922</v>
      </c>
      <c r="C24" s="23">
        <v>175116751</v>
      </c>
      <c r="D24" s="23">
        <v>178619086</v>
      </c>
      <c r="E24" s="23">
        <v>182191468</v>
      </c>
      <c r="F24" s="23">
        <v>185835297</v>
      </c>
      <c r="G24" s="23">
        <v>189552003</v>
      </c>
    </row>
    <row r="25" spans="1:7" ht="29.4" customHeight="1" x14ac:dyDescent="0.3">
      <c r="A25" s="17" t="s">
        <v>12</v>
      </c>
      <c r="B25" s="23">
        <v>2867398130</v>
      </c>
      <c r="C25" s="23">
        <v>2896072111</v>
      </c>
      <c r="D25" s="23">
        <v>2901864255</v>
      </c>
      <c r="E25" s="23">
        <v>2959901540</v>
      </c>
      <c r="F25" s="23">
        <v>3019099571</v>
      </c>
      <c r="G25" s="23">
        <v>3079481562</v>
      </c>
    </row>
    <row r="26" spans="1:7" ht="19.05" customHeight="1" x14ac:dyDescent="0.3">
      <c r="A26" s="11" t="s">
        <v>21</v>
      </c>
      <c r="B26" s="23">
        <v>33728298</v>
      </c>
      <c r="C26" s="23">
        <v>34065581</v>
      </c>
      <c r="D26" s="23">
        <v>34746893</v>
      </c>
      <c r="E26" s="23">
        <v>35441831</v>
      </c>
      <c r="F26" s="23">
        <v>36150668</v>
      </c>
      <c r="G26" s="23">
        <v>36873681</v>
      </c>
    </row>
    <row r="27" spans="1:7" ht="19.05" customHeight="1" x14ac:dyDescent="0.3">
      <c r="A27" s="12" t="s">
        <v>14</v>
      </c>
      <c r="B27" s="23">
        <v>458066904</v>
      </c>
      <c r="C27" s="23">
        <v>462647573</v>
      </c>
      <c r="D27" s="23">
        <v>483466713</v>
      </c>
      <c r="E27" s="23">
        <v>495553381</v>
      </c>
      <c r="F27" s="23">
        <v>507942216</v>
      </c>
      <c r="G27" s="23">
        <v>520640771</v>
      </c>
    </row>
    <row r="28" spans="1:7" ht="19.05" customHeight="1" x14ac:dyDescent="0.3">
      <c r="A28" s="12" t="s">
        <v>15</v>
      </c>
      <c r="B28" s="23">
        <v>0</v>
      </c>
      <c r="C28" s="23">
        <v>0</v>
      </c>
      <c r="D28" s="23">
        <v>0</v>
      </c>
      <c r="E28" s="23">
        <v>0</v>
      </c>
      <c r="F28" s="23">
        <v>0</v>
      </c>
      <c r="G28" s="23">
        <v>0</v>
      </c>
    </row>
    <row r="29" spans="1:7" ht="19.05" customHeight="1" x14ac:dyDescent="0.3">
      <c r="A29" s="12" t="s">
        <v>16</v>
      </c>
      <c r="B29" s="23">
        <v>1974962190</v>
      </c>
      <c r="C29" s="23">
        <v>1994711812</v>
      </c>
      <c r="D29" s="23">
        <v>2054961622</v>
      </c>
      <c r="E29" s="23">
        <v>2072930796</v>
      </c>
      <c r="F29" s="23">
        <v>2090681102</v>
      </c>
      <c r="G29" s="23">
        <v>2158193719</v>
      </c>
    </row>
    <row r="30" spans="1:7" ht="19.05" customHeight="1" x14ac:dyDescent="0.3">
      <c r="A30" s="12" t="s">
        <v>17</v>
      </c>
      <c r="B30" s="23">
        <v>0</v>
      </c>
      <c r="C30" s="23">
        <v>0</v>
      </c>
      <c r="D30" s="23">
        <v>0</v>
      </c>
      <c r="E30" s="23">
        <v>0</v>
      </c>
      <c r="F30" s="23">
        <v>0</v>
      </c>
      <c r="G30" s="23">
        <v>0</v>
      </c>
    </row>
    <row r="31" spans="1:7" ht="19.05" customHeight="1" x14ac:dyDescent="0.3">
      <c r="A31" s="13"/>
      <c r="B31" s="23"/>
      <c r="C31" s="23"/>
      <c r="D31" s="23"/>
      <c r="E31" s="23"/>
      <c r="F31" s="23"/>
      <c r="G31" s="23"/>
    </row>
    <row r="32" spans="1:7" ht="19.05" customHeight="1" x14ac:dyDescent="0.3">
      <c r="A32" s="18" t="s">
        <v>22</v>
      </c>
      <c r="B32" s="54"/>
      <c r="C32" s="54"/>
      <c r="D32" s="54"/>
      <c r="E32" s="54"/>
      <c r="F32" s="54"/>
      <c r="G32" s="54"/>
    </row>
    <row r="33" spans="1:7" ht="15.6" x14ac:dyDescent="0.3">
      <c r="A33" s="14"/>
      <c r="B33" s="23"/>
      <c r="C33" s="23"/>
      <c r="D33" s="23"/>
      <c r="E33" s="23"/>
      <c r="F33" s="23"/>
      <c r="G33" s="23"/>
    </row>
    <row r="34" spans="1:7" ht="5.25" customHeight="1" x14ac:dyDescent="0.3">
      <c r="A34" s="15"/>
      <c r="B34" s="16"/>
      <c r="C34" s="16"/>
      <c r="D34" s="16"/>
      <c r="E34" s="16"/>
      <c r="F34" s="16"/>
      <c r="G34" s="16"/>
    </row>
    <row r="35" spans="1:7" ht="5.25" customHeight="1" x14ac:dyDescent="0.3">
      <c r="A35" s="5"/>
      <c r="B35" s="6"/>
      <c r="C35" s="6"/>
      <c r="D35" s="6"/>
      <c r="E35" s="6"/>
      <c r="F35" s="6"/>
      <c r="G35" s="6"/>
    </row>
    <row r="36" spans="1:7" ht="18" customHeight="1" x14ac:dyDescent="0.3">
      <c r="B36" s="7"/>
      <c r="C36" s="7"/>
      <c r="D36" s="7"/>
      <c r="E36" s="7"/>
      <c r="F36" s="7"/>
      <c r="G36" s="7"/>
    </row>
    <row r="39" spans="1:7" ht="18" customHeight="1" x14ac:dyDescent="0.3">
      <c r="B39" s="8"/>
    </row>
    <row r="40" spans="1:7" ht="18" customHeight="1" x14ac:dyDescent="0.3">
      <c r="D40" s="8"/>
    </row>
    <row r="43" spans="1:7" ht="18" customHeight="1" x14ac:dyDescent="0.3">
      <c r="D43" s="8"/>
      <c r="E43" s="8"/>
    </row>
    <row r="44" spans="1:7" ht="18" customHeight="1" x14ac:dyDescent="0.3">
      <c r="E44" s="8"/>
    </row>
  </sheetData>
  <mergeCells count="6">
    <mergeCell ref="A1:G1"/>
    <mergeCell ref="A2:G2"/>
    <mergeCell ref="A3:G3"/>
    <mergeCell ref="A4:G4"/>
    <mergeCell ref="A7:A8"/>
    <mergeCell ref="A5:G5"/>
  </mergeCells>
  <printOptions horizontalCentered="1"/>
  <pageMargins left="0" right="0" top="0.39370078740157483" bottom="0.39370078740157483" header="0" footer="0.19685039370078741"/>
  <pageSetup scale="8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6:H46"/>
  <sheetViews>
    <sheetView workbookViewId="0">
      <selection activeCell="B37" sqref="B37"/>
    </sheetView>
  </sheetViews>
  <sheetFormatPr baseColWidth="10" defaultRowHeight="13.2" x14ac:dyDescent="0.25"/>
  <sheetData>
    <row r="16" spans="2:8" ht="28.2" customHeight="1" x14ac:dyDescent="0.25">
      <c r="B16" s="57" t="s">
        <v>29</v>
      </c>
      <c r="C16" s="57"/>
      <c r="D16" s="57"/>
      <c r="E16" s="57"/>
      <c r="F16" s="57"/>
      <c r="G16" s="57"/>
      <c r="H16" s="57"/>
    </row>
    <row r="17" spans="2:8" ht="24" customHeight="1" x14ac:dyDescent="0.25">
      <c r="B17" s="57"/>
      <c r="C17" s="57"/>
      <c r="D17" s="57"/>
      <c r="E17" s="57"/>
      <c r="F17" s="57"/>
      <c r="G17" s="57"/>
      <c r="H17" s="57"/>
    </row>
    <row r="18" spans="2:8" x14ac:dyDescent="0.25">
      <c r="B18" s="57"/>
      <c r="C18" s="57"/>
      <c r="D18" s="57"/>
      <c r="E18" s="57"/>
      <c r="F18" s="57"/>
      <c r="G18" s="57"/>
      <c r="H18" s="57"/>
    </row>
    <row r="19" spans="2:8" x14ac:dyDescent="0.25">
      <c r="B19" s="57"/>
      <c r="C19" s="57"/>
      <c r="D19" s="57"/>
      <c r="E19" s="57"/>
      <c r="F19" s="57"/>
      <c r="G19" s="57"/>
      <c r="H19" s="57"/>
    </row>
    <row r="20" spans="2:8" x14ac:dyDescent="0.25">
      <c r="B20" s="57"/>
      <c r="C20" s="57"/>
      <c r="D20" s="57"/>
      <c r="E20" s="57"/>
      <c r="F20" s="57"/>
      <c r="G20" s="57"/>
      <c r="H20" s="57"/>
    </row>
    <row r="21" spans="2:8" x14ac:dyDescent="0.25">
      <c r="B21" s="57"/>
      <c r="C21" s="57"/>
      <c r="D21" s="57"/>
      <c r="E21" s="57"/>
      <c r="F21" s="57"/>
      <c r="G21" s="57"/>
      <c r="H21" s="57"/>
    </row>
    <row r="22" spans="2:8" x14ac:dyDescent="0.25">
      <c r="B22" s="57"/>
      <c r="C22" s="57"/>
      <c r="D22" s="57"/>
      <c r="E22" s="57"/>
      <c r="F22" s="57"/>
      <c r="G22" s="57"/>
      <c r="H22" s="57"/>
    </row>
    <row r="23" spans="2:8" x14ac:dyDescent="0.25">
      <c r="B23" s="57"/>
      <c r="C23" s="57"/>
      <c r="D23" s="57"/>
      <c r="E23" s="57"/>
      <c r="F23" s="57"/>
      <c r="G23" s="57"/>
      <c r="H23" s="57"/>
    </row>
    <row r="24" spans="2:8" x14ac:dyDescent="0.25">
      <c r="B24" s="57"/>
      <c r="C24" s="57"/>
      <c r="D24" s="57"/>
      <c r="E24" s="57"/>
      <c r="F24" s="57"/>
      <c r="G24" s="57"/>
      <c r="H24" s="57"/>
    </row>
    <row r="30" spans="2:8" x14ac:dyDescent="0.25">
      <c r="B30" s="65" t="s">
        <v>90</v>
      </c>
      <c r="C30" s="66"/>
      <c r="D30" s="66"/>
      <c r="E30" s="66"/>
      <c r="F30" s="66"/>
      <c r="G30" s="66"/>
      <c r="H30" s="66"/>
    </row>
    <row r="31" spans="2:8" x14ac:dyDescent="0.25">
      <c r="B31" s="66"/>
      <c r="C31" s="66"/>
      <c r="D31" s="66"/>
      <c r="E31" s="66"/>
      <c r="F31" s="66"/>
      <c r="G31" s="66"/>
      <c r="H31" s="66"/>
    </row>
    <row r="32" spans="2:8" x14ac:dyDescent="0.25">
      <c r="B32" s="66"/>
      <c r="C32" s="66"/>
      <c r="D32" s="66"/>
      <c r="E32" s="66"/>
      <c r="F32" s="66"/>
      <c r="G32" s="66"/>
      <c r="H32" s="66"/>
    </row>
    <row r="33" spans="2:8" x14ac:dyDescent="0.25">
      <c r="B33" s="66"/>
      <c r="C33" s="66"/>
      <c r="D33" s="66"/>
      <c r="E33" s="66"/>
      <c r="F33" s="66"/>
      <c r="G33" s="66"/>
      <c r="H33" s="66"/>
    </row>
    <row r="34" spans="2:8" ht="18" customHeight="1" x14ac:dyDescent="0.25">
      <c r="B34" s="66"/>
      <c r="C34" s="66"/>
      <c r="D34" s="66"/>
      <c r="E34" s="66"/>
      <c r="F34" s="66"/>
      <c r="G34" s="66"/>
      <c r="H34" s="66"/>
    </row>
    <row r="35" spans="2:8" ht="17.399999999999999" customHeight="1" x14ac:dyDescent="0.25">
      <c r="B35" s="66"/>
      <c r="C35" s="66"/>
      <c r="D35" s="66"/>
      <c r="E35" s="66"/>
      <c r="F35" s="66"/>
      <c r="G35" s="66"/>
      <c r="H35" s="66"/>
    </row>
    <row r="36" spans="2:8" ht="60" customHeight="1" x14ac:dyDescent="0.25">
      <c r="B36" s="66"/>
      <c r="C36" s="66"/>
      <c r="D36" s="66"/>
      <c r="E36" s="66"/>
      <c r="F36" s="66"/>
      <c r="G36" s="66"/>
      <c r="H36" s="66"/>
    </row>
    <row r="37" spans="2:8" ht="20.399999999999999" x14ac:dyDescent="0.35">
      <c r="B37" s="52"/>
      <c r="C37" s="52"/>
      <c r="D37" s="52"/>
      <c r="E37" s="52"/>
      <c r="F37" s="52"/>
      <c r="G37" s="52"/>
      <c r="H37" s="52"/>
    </row>
    <row r="38" spans="2:8" ht="20.399999999999999" x14ac:dyDescent="0.35">
      <c r="B38" s="52"/>
      <c r="C38" s="52"/>
      <c r="D38" s="52"/>
      <c r="E38" s="52"/>
      <c r="F38" s="52"/>
      <c r="G38" s="52"/>
      <c r="H38" s="52"/>
    </row>
    <row r="39" spans="2:8" x14ac:dyDescent="0.25">
      <c r="B39" s="65" t="s">
        <v>88</v>
      </c>
      <c r="C39" s="66"/>
      <c r="D39" s="66"/>
      <c r="E39" s="66"/>
      <c r="F39" s="66"/>
      <c r="G39" s="66"/>
      <c r="H39" s="66"/>
    </row>
    <row r="40" spans="2:8" x14ac:dyDescent="0.25">
      <c r="B40" s="66"/>
      <c r="C40" s="66"/>
      <c r="D40" s="66"/>
      <c r="E40" s="66"/>
      <c r="F40" s="66"/>
      <c r="G40" s="66"/>
      <c r="H40" s="66"/>
    </row>
    <row r="41" spans="2:8" ht="13.2" customHeight="1" x14ac:dyDescent="0.25">
      <c r="B41" s="66"/>
      <c r="C41" s="66"/>
      <c r="D41" s="66"/>
      <c r="E41" s="66"/>
      <c r="F41" s="66"/>
      <c r="G41" s="66"/>
      <c r="H41" s="66"/>
    </row>
    <row r="42" spans="2:8" ht="13.2" customHeight="1" x14ac:dyDescent="0.25">
      <c r="B42" s="66"/>
      <c r="C42" s="66"/>
      <c r="D42" s="66"/>
      <c r="E42" s="66"/>
      <c r="F42" s="66"/>
      <c r="G42" s="66"/>
      <c r="H42" s="66"/>
    </row>
    <row r="43" spans="2:8" ht="13.2" customHeight="1" x14ac:dyDescent="0.25">
      <c r="B43" s="66"/>
      <c r="C43" s="66"/>
      <c r="D43" s="66"/>
      <c r="E43" s="66"/>
      <c r="F43" s="66"/>
      <c r="G43" s="66"/>
      <c r="H43" s="66"/>
    </row>
    <row r="44" spans="2:8" ht="13.2" customHeight="1" x14ac:dyDescent="0.5">
      <c r="B44" s="24"/>
      <c r="C44" s="24"/>
      <c r="D44" s="24"/>
      <c r="E44" s="24"/>
      <c r="F44" s="24"/>
      <c r="G44" s="24"/>
      <c r="H44" s="24"/>
    </row>
    <row r="45" spans="2:8" ht="13.2" customHeight="1" x14ac:dyDescent="0.5">
      <c r="B45" s="24"/>
      <c r="C45" s="24"/>
      <c r="D45" s="24"/>
      <c r="E45" s="24"/>
      <c r="F45" s="24"/>
      <c r="G45" s="24"/>
      <c r="H45" s="24"/>
    </row>
    <row r="46" spans="2:8" ht="13.2" customHeight="1" x14ac:dyDescent="0.5">
      <c r="B46" s="24"/>
      <c r="C46" s="24"/>
      <c r="D46" s="24"/>
      <c r="E46" s="24"/>
      <c r="F46" s="24"/>
      <c r="G46" s="24"/>
      <c r="H46" s="24"/>
    </row>
  </sheetData>
  <mergeCells count="3">
    <mergeCell ref="B16:H24"/>
    <mergeCell ref="B30:H36"/>
    <mergeCell ref="B39:H43"/>
  </mergeCells>
  <printOptions horizontalCentered="1"/>
  <pageMargins left="0.39370078740157483" right="0.70866141732283472" top="0.55118110236220474" bottom="0.55118110236220474" header="0.31496062992125984" footer="0.31496062992125984"/>
  <pageSetup scale="8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4:H39"/>
  <sheetViews>
    <sheetView workbookViewId="0">
      <selection activeCell="D19" sqref="D19"/>
    </sheetView>
  </sheetViews>
  <sheetFormatPr baseColWidth="10" defaultRowHeight="13.2" x14ac:dyDescent="0.25"/>
  <sheetData>
    <row r="24" spans="2:8" x14ac:dyDescent="0.25">
      <c r="B24" s="55" t="s">
        <v>30</v>
      </c>
      <c r="C24" s="55"/>
      <c r="D24" s="55"/>
      <c r="E24" s="55"/>
      <c r="F24" s="55"/>
      <c r="G24" s="55"/>
      <c r="H24" s="55"/>
    </row>
    <row r="25" spans="2:8" x14ac:dyDescent="0.25">
      <c r="B25" s="55"/>
      <c r="C25" s="55"/>
      <c r="D25" s="55"/>
      <c r="E25" s="55"/>
      <c r="F25" s="55"/>
      <c r="G25" s="55"/>
      <c r="H25" s="55"/>
    </row>
    <row r="26" spans="2:8" x14ac:dyDescent="0.25">
      <c r="B26" s="55"/>
      <c r="C26" s="55"/>
      <c r="D26" s="55"/>
      <c r="E26" s="55"/>
      <c r="F26" s="55"/>
      <c r="G26" s="55"/>
      <c r="H26" s="55"/>
    </row>
    <row r="27" spans="2:8" x14ac:dyDescent="0.25">
      <c r="B27" s="55"/>
      <c r="C27" s="55"/>
      <c r="D27" s="55"/>
      <c r="E27" s="55"/>
      <c r="F27" s="55"/>
      <c r="G27" s="55"/>
      <c r="H27" s="55"/>
    </row>
    <row r="28" spans="2:8" ht="13.2" customHeight="1" x14ac:dyDescent="0.25">
      <c r="B28" s="55"/>
      <c r="C28" s="55"/>
      <c r="D28" s="55"/>
      <c r="E28" s="55"/>
      <c r="F28" s="55"/>
      <c r="G28" s="55"/>
      <c r="H28" s="55"/>
    </row>
    <row r="29" spans="2:8" ht="13.2" customHeight="1" x14ac:dyDescent="0.25">
      <c r="B29" s="55"/>
      <c r="C29" s="55"/>
      <c r="D29" s="55"/>
      <c r="E29" s="55"/>
      <c r="F29" s="55"/>
      <c r="G29" s="55"/>
      <c r="H29" s="55"/>
    </row>
    <row r="30" spans="2:8" ht="28.2" customHeight="1" x14ac:dyDescent="0.25">
      <c r="B30" s="55"/>
      <c r="C30" s="55"/>
      <c r="D30" s="55"/>
      <c r="E30" s="55"/>
      <c r="F30" s="55"/>
      <c r="G30" s="55"/>
      <c r="H30" s="55"/>
    </row>
    <row r="31" spans="2:8" ht="13.2" customHeight="1" x14ac:dyDescent="0.25">
      <c r="B31" s="55"/>
      <c r="C31" s="55"/>
      <c r="D31" s="55"/>
      <c r="E31" s="55"/>
      <c r="F31" s="55"/>
      <c r="G31" s="55"/>
      <c r="H31" s="55"/>
    </row>
    <row r="32" spans="2:8" ht="13.2" customHeight="1" x14ac:dyDescent="0.25">
      <c r="B32" s="55"/>
      <c r="C32" s="55"/>
      <c r="D32" s="55"/>
      <c r="E32" s="55"/>
      <c r="F32" s="55"/>
      <c r="G32" s="55"/>
      <c r="H32" s="55"/>
    </row>
    <row r="33" spans="2:8" ht="13.2" customHeight="1" x14ac:dyDescent="0.25">
      <c r="B33" s="55"/>
      <c r="C33" s="55"/>
      <c r="D33" s="55"/>
      <c r="E33" s="55"/>
      <c r="F33" s="55"/>
      <c r="G33" s="55"/>
      <c r="H33" s="55"/>
    </row>
    <row r="34" spans="2:8" ht="13.2" customHeight="1" x14ac:dyDescent="0.25">
      <c r="B34" s="55"/>
      <c r="C34" s="55"/>
      <c r="D34" s="55"/>
      <c r="E34" s="55"/>
      <c r="F34" s="55"/>
      <c r="G34" s="55"/>
      <c r="H34" s="55"/>
    </row>
    <row r="35" spans="2:8" ht="13.2" customHeight="1" x14ac:dyDescent="0.25">
      <c r="B35" s="55"/>
      <c r="C35" s="55"/>
      <c r="D35" s="55"/>
      <c r="E35" s="55"/>
      <c r="F35" s="55"/>
      <c r="G35" s="55"/>
      <c r="H35" s="55"/>
    </row>
    <row r="36" spans="2:8" x14ac:dyDescent="0.25">
      <c r="B36" s="55"/>
      <c r="C36" s="55"/>
      <c r="D36" s="55"/>
      <c r="E36" s="55"/>
      <c r="F36" s="55"/>
      <c r="G36" s="55"/>
      <c r="H36" s="55"/>
    </row>
    <row r="37" spans="2:8" x14ac:dyDescent="0.25">
      <c r="B37" s="55"/>
      <c r="C37" s="55"/>
      <c r="D37" s="55"/>
      <c r="E37" s="55"/>
      <c r="F37" s="55"/>
      <c r="G37" s="55"/>
      <c r="H37" s="55"/>
    </row>
    <row r="38" spans="2:8" x14ac:dyDescent="0.25">
      <c r="B38" s="55"/>
      <c r="C38" s="55"/>
      <c r="D38" s="55"/>
      <c r="E38" s="55"/>
      <c r="F38" s="55"/>
      <c r="G38" s="55"/>
      <c r="H38" s="55"/>
    </row>
    <row r="39" spans="2:8" x14ac:dyDescent="0.25">
      <c r="B39" s="55"/>
      <c r="C39" s="55"/>
      <c r="D39" s="55"/>
      <c r="E39" s="55"/>
      <c r="F39" s="55"/>
      <c r="G39" s="55"/>
      <c r="H39" s="55"/>
    </row>
  </sheetData>
  <mergeCells count="1">
    <mergeCell ref="B24:H39"/>
  </mergeCells>
  <printOptions horizontalCentered="1"/>
  <pageMargins left="0.39370078740157483" right="0.70866141732283472" top="0.55118110236220474" bottom="0.55118110236220474" header="0.31496062992125984" footer="0.31496062992125984"/>
  <pageSetup scale="8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44"/>
  <sheetViews>
    <sheetView showGridLines="0" workbookViewId="0">
      <selection activeCell="B17" sqref="B17"/>
    </sheetView>
  </sheetViews>
  <sheetFormatPr baseColWidth="10" defaultColWidth="11.44140625" defaultRowHeight="18" customHeight="1" x14ac:dyDescent="0.3"/>
  <cols>
    <col min="1" max="1" width="49.44140625" style="1" customWidth="1"/>
    <col min="2" max="2" width="16.6640625" style="1" customWidth="1"/>
    <col min="3" max="7" width="17.77734375" style="1" customWidth="1"/>
    <col min="8" max="16384" width="11.44140625" style="1"/>
  </cols>
  <sheetData>
    <row r="1" spans="1:7" ht="9" customHeight="1" x14ac:dyDescent="0.3">
      <c r="A1" s="58"/>
      <c r="B1" s="58"/>
      <c r="C1" s="58"/>
      <c r="D1" s="58"/>
      <c r="E1" s="58"/>
      <c r="F1" s="58"/>
      <c r="G1" s="58"/>
    </row>
    <row r="2" spans="1:7" ht="15.75" customHeight="1" x14ac:dyDescent="0.3">
      <c r="A2" s="59" t="s">
        <v>1</v>
      </c>
      <c r="B2" s="60"/>
      <c r="C2" s="60"/>
      <c r="D2" s="60"/>
      <c r="E2" s="60"/>
      <c r="F2" s="60"/>
      <c r="G2" s="60"/>
    </row>
    <row r="3" spans="1:7" ht="13.5" customHeight="1" x14ac:dyDescent="0.3">
      <c r="A3" s="61" t="s">
        <v>92</v>
      </c>
      <c r="B3" s="61"/>
      <c r="C3" s="61"/>
      <c r="D3" s="61"/>
      <c r="E3" s="61"/>
      <c r="F3" s="61"/>
      <c r="G3" s="61"/>
    </row>
    <row r="4" spans="1:7" ht="15.6" customHeight="1" x14ac:dyDescent="0.3">
      <c r="A4" s="62" t="s">
        <v>0</v>
      </c>
      <c r="B4" s="62"/>
      <c r="C4" s="62"/>
      <c r="D4" s="62"/>
      <c r="E4" s="62"/>
      <c r="F4" s="62"/>
      <c r="G4" s="62"/>
    </row>
    <row r="5" spans="1:7" ht="13.8" customHeight="1" x14ac:dyDescent="0.3">
      <c r="A5" s="62"/>
      <c r="B5" s="62"/>
      <c r="C5" s="62"/>
      <c r="D5" s="62"/>
      <c r="E5" s="62"/>
      <c r="F5" s="62"/>
      <c r="G5" s="62"/>
    </row>
    <row r="6" spans="1:7" ht="4.5" customHeight="1" x14ac:dyDescent="0.3">
      <c r="A6" s="2"/>
      <c r="B6" s="2"/>
      <c r="C6" s="2"/>
      <c r="D6" s="2"/>
      <c r="E6" s="2"/>
      <c r="F6" s="2"/>
      <c r="G6" s="2"/>
    </row>
    <row r="7" spans="1:7" ht="31.2" customHeight="1" x14ac:dyDescent="0.3">
      <c r="A7" s="63" t="s">
        <v>24</v>
      </c>
      <c r="B7" s="10" t="s">
        <v>7</v>
      </c>
      <c r="C7" s="10" t="s">
        <v>6</v>
      </c>
      <c r="D7" s="10" t="s">
        <v>5</v>
      </c>
      <c r="E7" s="10" t="s">
        <v>4</v>
      </c>
      <c r="F7" s="10" t="s">
        <v>3</v>
      </c>
      <c r="G7" s="20" t="s">
        <v>23</v>
      </c>
    </row>
    <row r="8" spans="1:7" s="3" customFormat="1" ht="21" customHeight="1" x14ac:dyDescent="0.3">
      <c r="A8" s="64"/>
      <c r="B8" s="19">
        <v>2011</v>
      </c>
      <c r="C8" s="19">
        <v>2012</v>
      </c>
      <c r="D8" s="19">
        <v>2013</v>
      </c>
      <c r="E8" s="19">
        <v>2014</v>
      </c>
      <c r="F8" s="19">
        <v>2015</v>
      </c>
      <c r="G8" s="19">
        <v>2016</v>
      </c>
    </row>
    <row r="9" spans="1:7" ht="9" customHeight="1" x14ac:dyDescent="0.3">
      <c r="A9" s="11"/>
      <c r="B9" s="9"/>
      <c r="C9" s="9"/>
      <c r="D9" s="9"/>
      <c r="E9" s="9"/>
      <c r="F9" s="9"/>
      <c r="G9" s="9"/>
    </row>
    <row r="10" spans="1:7" ht="19.05" customHeight="1" x14ac:dyDescent="0.3">
      <c r="A10" s="18" t="s">
        <v>9</v>
      </c>
      <c r="B10" s="22">
        <f t="shared" ref="B10:G10" si="0">SUM(B11:B19)</f>
        <v>8382500113</v>
      </c>
      <c r="C10" s="22">
        <f t="shared" si="0"/>
        <v>9787954845</v>
      </c>
      <c r="D10" s="22">
        <f t="shared" si="0"/>
        <v>10137447918</v>
      </c>
      <c r="E10" s="22">
        <f t="shared" si="0"/>
        <v>10819508604</v>
      </c>
      <c r="F10" s="22">
        <f t="shared" si="0"/>
        <v>12198260993</v>
      </c>
      <c r="G10" s="22">
        <f t="shared" si="0"/>
        <v>10275062013</v>
      </c>
    </row>
    <row r="11" spans="1:7" ht="19.05" customHeight="1" x14ac:dyDescent="0.3">
      <c r="A11" s="11" t="s">
        <v>10</v>
      </c>
      <c r="B11" s="23">
        <v>1275290630</v>
      </c>
      <c r="C11" s="23">
        <v>1330801101</v>
      </c>
      <c r="D11" s="23">
        <v>1410864930</v>
      </c>
      <c r="E11" s="23">
        <v>1649420634</v>
      </c>
      <c r="F11" s="23">
        <v>1639990907</v>
      </c>
      <c r="G11" s="23">
        <v>2069000876</v>
      </c>
    </row>
    <row r="12" spans="1:7" ht="19.05" customHeight="1" x14ac:dyDescent="0.3">
      <c r="A12" s="11" t="s">
        <v>11</v>
      </c>
      <c r="B12" s="23">
        <v>254385930</v>
      </c>
      <c r="C12" s="23">
        <v>283356188</v>
      </c>
      <c r="D12" s="23">
        <v>357926008</v>
      </c>
      <c r="E12" s="23">
        <v>331353485</v>
      </c>
      <c r="F12" s="23">
        <v>424994096</v>
      </c>
      <c r="G12" s="23">
        <v>464581935</v>
      </c>
    </row>
    <row r="13" spans="1:7" ht="19.05" customHeight="1" x14ac:dyDescent="0.3">
      <c r="A13" s="11" t="s">
        <v>19</v>
      </c>
      <c r="B13" s="23">
        <v>724308336</v>
      </c>
      <c r="C13" s="23">
        <v>797414290</v>
      </c>
      <c r="D13" s="23">
        <v>967574914</v>
      </c>
      <c r="E13" s="23">
        <v>855851339</v>
      </c>
      <c r="F13" s="23">
        <v>1535357328</v>
      </c>
      <c r="G13" s="23">
        <v>1471346453</v>
      </c>
    </row>
    <row r="14" spans="1:7" ht="27.6" customHeight="1" x14ac:dyDescent="0.3">
      <c r="A14" s="17" t="s">
        <v>20</v>
      </c>
      <c r="B14" s="23">
        <v>3253034516</v>
      </c>
      <c r="C14" s="23">
        <v>3762546226</v>
      </c>
      <c r="D14" s="23">
        <v>3800255002</v>
      </c>
      <c r="E14" s="23">
        <v>4082025070</v>
      </c>
      <c r="F14" s="23">
        <v>5056606164</v>
      </c>
      <c r="G14" s="23">
        <v>3819999693</v>
      </c>
    </row>
    <row r="15" spans="1:7" ht="19.05" customHeight="1" x14ac:dyDescent="0.3">
      <c r="A15" s="11" t="s">
        <v>13</v>
      </c>
      <c r="B15" s="23">
        <v>58621253</v>
      </c>
      <c r="C15" s="23">
        <v>48919740</v>
      </c>
      <c r="D15" s="23">
        <v>86213378</v>
      </c>
      <c r="E15" s="23">
        <v>34083862</v>
      </c>
      <c r="F15" s="23">
        <v>35638824</v>
      </c>
      <c r="G15" s="23">
        <v>21260906</v>
      </c>
    </row>
    <row r="16" spans="1:7" ht="19.05" customHeight="1" x14ac:dyDescent="0.3">
      <c r="A16" s="12" t="s">
        <v>14</v>
      </c>
      <c r="B16" s="23">
        <v>621057023</v>
      </c>
      <c r="C16" s="23">
        <v>789162717</v>
      </c>
      <c r="D16" s="23">
        <v>569920030</v>
      </c>
      <c r="E16" s="23">
        <v>582615072</v>
      </c>
      <c r="F16" s="23">
        <v>207331172</v>
      </c>
      <c r="G16" s="23">
        <v>154530348</v>
      </c>
    </row>
    <row r="17" spans="1:7" ht="19.05" customHeight="1" x14ac:dyDescent="0.3">
      <c r="A17" s="12" t="s">
        <v>15</v>
      </c>
      <c r="B17" s="23"/>
      <c r="C17" s="23"/>
      <c r="D17" s="23"/>
      <c r="E17" s="23"/>
      <c r="F17" s="23"/>
      <c r="G17" s="23"/>
    </row>
    <row r="18" spans="1:7" ht="19.05" customHeight="1" x14ac:dyDescent="0.3">
      <c r="A18" s="12" t="s">
        <v>16</v>
      </c>
      <c r="B18" s="23">
        <v>1838054066</v>
      </c>
      <c r="C18" s="23">
        <v>2035574680</v>
      </c>
      <c r="D18" s="23">
        <v>2093614906</v>
      </c>
      <c r="E18" s="23">
        <v>2095057398</v>
      </c>
      <c r="F18" s="23">
        <v>2324790017</v>
      </c>
      <c r="G18" s="23">
        <v>2070414260</v>
      </c>
    </row>
    <row r="19" spans="1:7" ht="19.05" customHeight="1" x14ac:dyDescent="0.3">
      <c r="A19" s="12" t="s">
        <v>17</v>
      </c>
      <c r="B19" s="23">
        <v>357748359</v>
      </c>
      <c r="C19" s="23">
        <v>740179903</v>
      </c>
      <c r="D19" s="23">
        <v>851078750</v>
      </c>
      <c r="E19" s="23">
        <v>1189101744</v>
      </c>
      <c r="F19" s="23">
        <v>973552485</v>
      </c>
      <c r="G19" s="23">
        <v>203927542</v>
      </c>
    </row>
    <row r="20" spans="1:7" ht="19.05" customHeight="1" x14ac:dyDescent="0.3">
      <c r="A20" s="12"/>
      <c r="B20" s="23"/>
      <c r="C20" s="23"/>
      <c r="D20" s="23"/>
      <c r="E20" s="23"/>
      <c r="F20" s="23"/>
      <c r="G20" s="23"/>
    </row>
    <row r="21" spans="1:7" ht="19.05" customHeight="1" x14ac:dyDescent="0.3">
      <c r="A21" s="18" t="s">
        <v>18</v>
      </c>
      <c r="B21" s="22">
        <f t="shared" ref="B21:G21" si="1">SUM(B22:B30)</f>
        <v>8115092360</v>
      </c>
      <c r="C21" s="22">
        <f t="shared" si="1"/>
        <v>9116672512</v>
      </c>
      <c r="D21" s="22">
        <f t="shared" si="1"/>
        <v>9296485008</v>
      </c>
      <c r="E21" s="22">
        <f t="shared" si="1"/>
        <v>10643393525</v>
      </c>
      <c r="F21" s="22">
        <f t="shared" si="1"/>
        <v>10970431185</v>
      </c>
      <c r="G21" s="22">
        <f t="shared" si="1"/>
        <v>11933612599</v>
      </c>
    </row>
    <row r="22" spans="1:7" ht="19.05" customHeight="1" x14ac:dyDescent="0.3">
      <c r="A22" s="11" t="s">
        <v>10</v>
      </c>
      <c r="B22" s="21">
        <v>4161076284</v>
      </c>
      <c r="C22" s="21">
        <v>4443712183</v>
      </c>
      <c r="D22" s="21">
        <v>4599811438</v>
      </c>
      <c r="E22" s="21">
        <v>3451189247</v>
      </c>
      <c r="F22" s="21">
        <v>3842544205</v>
      </c>
      <c r="G22" s="21">
        <v>4470223955</v>
      </c>
    </row>
    <row r="23" spans="1:7" ht="19.05" customHeight="1" x14ac:dyDescent="0.3">
      <c r="A23" s="11" t="s">
        <v>11</v>
      </c>
      <c r="B23" s="21">
        <v>139830289</v>
      </c>
      <c r="C23" s="21">
        <v>99438725</v>
      </c>
      <c r="D23" s="21">
        <v>186009417</v>
      </c>
      <c r="E23" s="21">
        <v>102414580</v>
      </c>
      <c r="F23" s="21">
        <v>71275321</v>
      </c>
      <c r="G23" s="21">
        <v>115014942</v>
      </c>
    </row>
    <row r="24" spans="1:7" ht="19.05" customHeight="1" x14ac:dyDescent="0.3">
      <c r="A24" s="11" t="s">
        <v>19</v>
      </c>
      <c r="B24" s="21">
        <v>166006368</v>
      </c>
      <c r="C24" s="21">
        <v>237323572</v>
      </c>
      <c r="D24" s="21">
        <v>249723083</v>
      </c>
      <c r="E24" s="21">
        <v>163743443</v>
      </c>
      <c r="F24" s="21">
        <v>195679270</v>
      </c>
      <c r="G24" s="21">
        <v>318226636</v>
      </c>
    </row>
    <row r="25" spans="1:7" ht="29.4" customHeight="1" x14ac:dyDescent="0.3">
      <c r="A25" s="17" t="s">
        <v>20</v>
      </c>
      <c r="B25" s="21">
        <v>658683193</v>
      </c>
      <c r="C25" s="21">
        <v>718653389</v>
      </c>
      <c r="D25" s="21">
        <v>723424962</v>
      </c>
      <c r="E25" s="21">
        <v>2413038885</v>
      </c>
      <c r="F25" s="21">
        <v>2615800752</v>
      </c>
      <c r="G25" s="21">
        <v>2769215775</v>
      </c>
    </row>
    <row r="26" spans="1:7" ht="19.05" customHeight="1" x14ac:dyDescent="0.3">
      <c r="A26" s="11" t="s">
        <v>13</v>
      </c>
      <c r="B26" s="21">
        <v>84402034</v>
      </c>
      <c r="C26" s="21">
        <v>227051029</v>
      </c>
      <c r="D26" s="21">
        <v>149416335</v>
      </c>
      <c r="E26" s="21">
        <v>125983118</v>
      </c>
      <c r="F26" s="21">
        <v>88827853</v>
      </c>
      <c r="G26" s="21">
        <v>101852603</v>
      </c>
    </row>
    <row r="27" spans="1:7" ht="19.05" customHeight="1" x14ac:dyDescent="0.3">
      <c r="A27" s="12" t="s">
        <v>14</v>
      </c>
      <c r="B27" s="21">
        <v>851287403</v>
      </c>
      <c r="C27" s="21">
        <v>1208660523</v>
      </c>
      <c r="D27" s="21">
        <v>1014975038</v>
      </c>
      <c r="E27" s="21">
        <v>1310899758</v>
      </c>
      <c r="F27" s="21">
        <v>793161042</v>
      </c>
      <c r="G27" s="21">
        <v>694602259</v>
      </c>
    </row>
    <row r="28" spans="1:7" ht="19.05" customHeight="1" x14ac:dyDescent="0.3">
      <c r="A28" s="12" t="s">
        <v>15</v>
      </c>
      <c r="B28" s="21"/>
      <c r="C28" s="21" t="s">
        <v>26</v>
      </c>
      <c r="D28" s="21"/>
      <c r="E28" s="21"/>
      <c r="F28" s="21"/>
      <c r="G28" s="21"/>
    </row>
    <row r="29" spans="1:7" ht="19.05" customHeight="1" x14ac:dyDescent="0.3">
      <c r="A29" s="12" t="s">
        <v>16</v>
      </c>
      <c r="B29" s="21">
        <v>2044925868</v>
      </c>
      <c r="C29" s="21">
        <v>2157674938</v>
      </c>
      <c r="D29" s="21">
        <v>2362909916</v>
      </c>
      <c r="E29" s="21">
        <v>2992866156</v>
      </c>
      <c r="F29" s="21">
        <v>3353779649</v>
      </c>
      <c r="G29" s="21">
        <v>3403824950</v>
      </c>
    </row>
    <row r="30" spans="1:7" ht="19.05" customHeight="1" x14ac:dyDescent="0.3">
      <c r="A30" s="12" t="s">
        <v>17</v>
      </c>
      <c r="B30" s="21">
        <v>8880921</v>
      </c>
      <c r="C30" s="21">
        <v>24158153</v>
      </c>
      <c r="D30" s="21">
        <v>10214819</v>
      </c>
      <c r="E30" s="21">
        <v>83258338</v>
      </c>
      <c r="F30" s="21">
        <v>9363093</v>
      </c>
      <c r="G30" s="21">
        <v>60651479</v>
      </c>
    </row>
    <row r="31" spans="1:7" ht="19.05" customHeight="1" x14ac:dyDescent="0.3">
      <c r="A31" s="13"/>
      <c r="B31" s="4"/>
      <c r="C31" s="4"/>
      <c r="D31" s="4"/>
      <c r="E31" s="4"/>
      <c r="F31" s="4"/>
      <c r="G31" s="4"/>
    </row>
    <row r="32" spans="1:7" ht="19.05" customHeight="1" x14ac:dyDescent="0.3">
      <c r="A32" s="18" t="s">
        <v>22</v>
      </c>
      <c r="B32" s="22">
        <f t="shared" ref="B32:G32" si="2">B21+B10</f>
        <v>16497592473</v>
      </c>
      <c r="C32" s="22">
        <f t="shared" si="2"/>
        <v>18904627357</v>
      </c>
      <c r="D32" s="22">
        <f t="shared" si="2"/>
        <v>19433932926</v>
      </c>
      <c r="E32" s="22">
        <f t="shared" si="2"/>
        <v>21462902129</v>
      </c>
      <c r="F32" s="22">
        <f t="shared" si="2"/>
        <v>23168692178</v>
      </c>
      <c r="G32" s="22">
        <f t="shared" si="2"/>
        <v>22208674612</v>
      </c>
    </row>
    <row r="33" spans="1:7" ht="15.6" x14ac:dyDescent="0.3">
      <c r="A33" s="14"/>
      <c r="B33" s="4"/>
      <c r="C33" s="4"/>
      <c r="D33" s="4"/>
      <c r="E33" s="4"/>
      <c r="F33" s="4"/>
      <c r="G33" s="4"/>
    </row>
    <row r="34" spans="1:7" ht="5.25" customHeight="1" x14ac:dyDescent="0.3">
      <c r="A34" s="15"/>
      <c r="B34" s="16"/>
      <c r="C34" s="16" t="s">
        <v>26</v>
      </c>
      <c r="D34" s="16"/>
      <c r="E34" s="16"/>
      <c r="F34" s="16"/>
      <c r="G34" s="16"/>
    </row>
    <row r="35" spans="1:7" ht="5.25" customHeight="1" x14ac:dyDescent="0.3">
      <c r="A35" s="5"/>
      <c r="B35" s="6"/>
      <c r="C35" s="6" t="s">
        <v>26</v>
      </c>
      <c r="D35" s="6"/>
      <c r="E35" s="6"/>
      <c r="F35" s="6"/>
      <c r="G35" s="6"/>
    </row>
    <row r="36" spans="1:7" ht="18" customHeight="1" x14ac:dyDescent="0.3">
      <c r="B36" s="7"/>
      <c r="C36" s="7"/>
      <c r="D36" s="7"/>
      <c r="E36" s="7"/>
      <c r="F36" s="7"/>
      <c r="G36" s="7"/>
    </row>
    <row r="39" spans="1:7" ht="18" customHeight="1" x14ac:dyDescent="0.3">
      <c r="B39" s="8"/>
    </row>
    <row r="40" spans="1:7" ht="18" customHeight="1" x14ac:dyDescent="0.3">
      <c r="D40" s="8"/>
    </row>
    <row r="43" spans="1:7" ht="18" customHeight="1" x14ac:dyDescent="0.3">
      <c r="D43" s="8"/>
      <c r="E43" s="8"/>
    </row>
    <row r="44" spans="1:7" ht="18" customHeight="1" x14ac:dyDescent="0.3">
      <c r="E44" s="8"/>
    </row>
  </sheetData>
  <mergeCells count="6">
    <mergeCell ref="A7:A8"/>
    <mergeCell ref="A1:G1"/>
    <mergeCell ref="A2:G2"/>
    <mergeCell ref="A3:G3"/>
    <mergeCell ref="A4:G4"/>
    <mergeCell ref="A5:G5"/>
  </mergeCells>
  <printOptions horizontalCentered="1"/>
  <pageMargins left="0" right="0" top="0.39370078740157483" bottom="0.39370078740157483" header="0" footer="0.19685039370078741"/>
  <pageSetup scale="8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2:H42"/>
  <sheetViews>
    <sheetView workbookViewId="0">
      <selection activeCell="G15" sqref="G15"/>
    </sheetView>
  </sheetViews>
  <sheetFormatPr baseColWidth="10" defaultRowHeight="13.2" x14ac:dyDescent="0.25"/>
  <cols>
    <col min="1" max="1" width="7.21875" customWidth="1"/>
  </cols>
  <sheetData>
    <row r="22" spans="2:8" x14ac:dyDescent="0.25">
      <c r="B22" s="55" t="s">
        <v>31</v>
      </c>
      <c r="C22" s="55"/>
      <c r="D22" s="55"/>
      <c r="E22" s="55"/>
      <c r="F22" s="55"/>
      <c r="G22" s="55"/>
      <c r="H22" s="55"/>
    </row>
    <row r="23" spans="2:8" x14ac:dyDescent="0.25">
      <c r="B23" s="55"/>
      <c r="C23" s="55"/>
      <c r="D23" s="55"/>
      <c r="E23" s="55"/>
      <c r="F23" s="55"/>
      <c r="G23" s="55"/>
      <c r="H23" s="55"/>
    </row>
    <row r="24" spans="2:8" ht="13.2" customHeight="1" x14ac:dyDescent="0.25">
      <c r="B24" s="55"/>
      <c r="C24" s="55"/>
      <c r="D24" s="55"/>
      <c r="E24" s="55"/>
      <c r="F24" s="55"/>
      <c r="G24" s="55"/>
      <c r="H24" s="55"/>
    </row>
    <row r="25" spans="2:8" ht="13.2" customHeight="1" x14ac:dyDescent="0.25">
      <c r="B25" s="55"/>
      <c r="C25" s="55"/>
      <c r="D25" s="55"/>
      <c r="E25" s="55"/>
      <c r="F25" s="55"/>
      <c r="G25" s="55"/>
      <c r="H25" s="55"/>
    </row>
    <row r="26" spans="2:8" ht="13.2" customHeight="1" x14ac:dyDescent="0.25">
      <c r="B26" s="55"/>
      <c r="C26" s="55"/>
      <c r="D26" s="55"/>
      <c r="E26" s="55"/>
      <c r="F26" s="55"/>
      <c r="G26" s="55"/>
      <c r="H26" s="55"/>
    </row>
    <row r="27" spans="2:8" ht="13.2" customHeight="1" x14ac:dyDescent="0.25">
      <c r="B27" s="55"/>
      <c r="C27" s="55"/>
      <c r="D27" s="55"/>
      <c r="E27" s="55"/>
      <c r="F27" s="55"/>
      <c r="G27" s="55"/>
      <c r="H27" s="55"/>
    </row>
    <row r="28" spans="2:8" ht="13.2" customHeight="1" x14ac:dyDescent="0.25">
      <c r="B28" s="55"/>
      <c r="C28" s="55"/>
      <c r="D28" s="55"/>
      <c r="E28" s="55"/>
      <c r="F28" s="55"/>
      <c r="G28" s="55"/>
      <c r="H28" s="55"/>
    </row>
    <row r="29" spans="2:8" ht="13.2" customHeight="1" x14ac:dyDescent="0.25">
      <c r="B29" s="55"/>
      <c r="C29" s="55"/>
      <c r="D29" s="55"/>
      <c r="E29" s="55"/>
      <c r="F29" s="55"/>
      <c r="G29" s="55"/>
      <c r="H29" s="55"/>
    </row>
    <row r="30" spans="2:8" ht="28.2" customHeight="1" x14ac:dyDescent="0.25">
      <c r="B30" s="55"/>
      <c r="C30" s="55"/>
      <c r="D30" s="55"/>
      <c r="E30" s="55"/>
      <c r="F30" s="55"/>
      <c r="G30" s="55"/>
      <c r="H30" s="55"/>
    </row>
    <row r="31" spans="2:8" ht="13.2" customHeight="1" x14ac:dyDescent="0.25">
      <c r="B31" s="55"/>
      <c r="C31" s="55"/>
      <c r="D31" s="55"/>
      <c r="E31" s="55"/>
      <c r="F31" s="55"/>
      <c r="G31" s="55"/>
      <c r="H31" s="55"/>
    </row>
    <row r="32" spans="2:8" ht="13.2" customHeight="1" x14ac:dyDescent="0.25">
      <c r="B32" s="55"/>
      <c r="C32" s="55"/>
      <c r="D32" s="55"/>
      <c r="E32" s="55"/>
      <c r="F32" s="55"/>
      <c r="G32" s="55"/>
      <c r="H32" s="55"/>
    </row>
    <row r="33" spans="2:8" ht="13.2" customHeight="1" x14ac:dyDescent="0.25">
      <c r="B33" s="55"/>
      <c r="C33" s="55"/>
      <c r="D33" s="55"/>
      <c r="E33" s="55"/>
      <c r="F33" s="55"/>
      <c r="G33" s="55"/>
      <c r="H33" s="55"/>
    </row>
    <row r="34" spans="2:8" ht="13.2" customHeight="1" x14ac:dyDescent="0.25">
      <c r="B34" s="55"/>
      <c r="C34" s="55"/>
      <c r="D34" s="55"/>
      <c r="E34" s="55"/>
      <c r="F34" s="55"/>
      <c r="G34" s="55"/>
      <c r="H34" s="55"/>
    </row>
    <row r="35" spans="2:8" ht="13.2" customHeight="1" x14ac:dyDescent="0.25">
      <c r="B35" s="55"/>
      <c r="C35" s="55"/>
      <c r="D35" s="55"/>
      <c r="E35" s="55"/>
      <c r="F35" s="55"/>
      <c r="G35" s="55"/>
      <c r="H35" s="55"/>
    </row>
    <row r="36" spans="2:8" ht="13.2" customHeight="1" x14ac:dyDescent="0.25">
      <c r="B36" s="55"/>
      <c r="C36" s="55"/>
      <c r="D36" s="55"/>
      <c r="E36" s="55"/>
      <c r="F36" s="55"/>
      <c r="G36" s="55"/>
      <c r="H36" s="55"/>
    </row>
    <row r="37" spans="2:8" ht="13.2" customHeight="1" x14ac:dyDescent="0.25">
      <c r="B37" s="55"/>
      <c r="C37" s="55"/>
      <c r="D37" s="55"/>
      <c r="E37" s="55"/>
      <c r="F37" s="55"/>
      <c r="G37" s="55"/>
      <c r="H37" s="55"/>
    </row>
    <row r="38" spans="2:8" ht="13.2" customHeight="1" x14ac:dyDescent="0.25">
      <c r="B38" s="55"/>
      <c r="C38" s="55"/>
      <c r="D38" s="55"/>
      <c r="E38" s="55"/>
      <c r="F38" s="55"/>
      <c r="G38" s="55"/>
      <c r="H38" s="55"/>
    </row>
    <row r="39" spans="2:8" ht="13.2" customHeight="1" x14ac:dyDescent="0.25">
      <c r="B39" s="55"/>
      <c r="C39" s="55"/>
      <c r="D39" s="55"/>
      <c r="E39" s="55"/>
      <c r="F39" s="55"/>
      <c r="G39" s="55"/>
      <c r="H39" s="55"/>
    </row>
    <row r="40" spans="2:8" x14ac:dyDescent="0.25">
      <c r="B40" s="55"/>
      <c r="C40" s="55"/>
      <c r="D40" s="55"/>
      <c r="E40" s="55"/>
      <c r="F40" s="55"/>
      <c r="G40" s="55"/>
      <c r="H40" s="55"/>
    </row>
    <row r="41" spans="2:8" x14ac:dyDescent="0.25">
      <c r="B41" s="55"/>
      <c r="C41" s="55"/>
      <c r="D41" s="55"/>
      <c r="E41" s="55"/>
      <c r="F41" s="55"/>
      <c r="G41" s="55"/>
      <c r="H41" s="55"/>
    </row>
    <row r="42" spans="2:8" x14ac:dyDescent="0.25">
      <c r="B42" s="55"/>
      <c r="C42" s="55"/>
      <c r="D42" s="55"/>
      <c r="E42" s="55"/>
      <c r="F42" s="55"/>
      <c r="G42" s="55"/>
      <c r="H42" s="55"/>
    </row>
  </sheetData>
  <mergeCells count="1">
    <mergeCell ref="B22:H42"/>
  </mergeCells>
  <printOptions horizontalCentered="1"/>
  <pageMargins left="0.39370078740157483" right="0.70866141732283472" top="0.55118110236220474" bottom="0.55118110236220474" header="0.31496062992125984" footer="0.31496062992125984"/>
  <pageSetup scale="8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74"/>
  <sheetViews>
    <sheetView showGridLines="0" tabSelected="1" zoomScaleNormal="100" workbookViewId="0">
      <selection activeCell="A3" sqref="A3:H3"/>
    </sheetView>
  </sheetViews>
  <sheetFormatPr baseColWidth="10" defaultRowHeight="14.4" x14ac:dyDescent="0.3"/>
  <cols>
    <col min="1" max="1" width="2.109375" style="25" customWidth="1"/>
    <col min="2" max="2" width="2" style="25" customWidth="1"/>
    <col min="3" max="3" width="71.88671875" style="25" customWidth="1"/>
    <col min="4" max="4" width="19.33203125" style="25" bestFit="1" customWidth="1"/>
    <col min="5" max="5" width="13.88671875" style="25" bestFit="1" customWidth="1"/>
    <col min="6" max="7" width="11.5546875" style="25"/>
    <col min="8" max="8" width="14.5546875" style="25" customWidth="1"/>
    <col min="9" max="16384" width="11.5546875" style="25"/>
  </cols>
  <sheetData>
    <row r="1" spans="1:9" ht="17.399999999999999" x14ac:dyDescent="0.3">
      <c r="A1" s="58" t="s">
        <v>86</v>
      </c>
      <c r="B1" s="58"/>
      <c r="C1" s="58"/>
      <c r="D1" s="58"/>
      <c r="E1" s="58"/>
      <c r="F1" s="58"/>
      <c r="G1" s="58"/>
      <c r="H1" s="58"/>
    </row>
    <row r="2" spans="1:9" ht="16.8" x14ac:dyDescent="0.3">
      <c r="A2" s="59" t="s">
        <v>1</v>
      </c>
      <c r="B2" s="59"/>
      <c r="C2" s="59"/>
      <c r="D2" s="59"/>
      <c r="E2" s="59"/>
      <c r="F2" s="59"/>
      <c r="G2" s="59"/>
      <c r="H2" s="59"/>
    </row>
    <row r="3" spans="1:9" ht="17.399999999999999" x14ac:dyDescent="0.3">
      <c r="A3" s="61" t="s">
        <v>87</v>
      </c>
      <c r="B3" s="61"/>
      <c r="C3" s="61"/>
      <c r="D3" s="61"/>
      <c r="E3" s="61"/>
      <c r="F3" s="61"/>
      <c r="G3" s="61"/>
      <c r="H3" s="61"/>
    </row>
    <row r="4" spans="1:9" ht="9" customHeight="1" x14ac:dyDescent="0.3"/>
    <row r="5" spans="1:9" ht="41.4" x14ac:dyDescent="0.3">
      <c r="A5" s="30"/>
      <c r="B5" s="31"/>
      <c r="C5" s="31"/>
      <c r="D5" s="27" t="s">
        <v>32</v>
      </c>
      <c r="E5" s="27" t="s">
        <v>33</v>
      </c>
      <c r="F5" s="27" t="s">
        <v>34</v>
      </c>
      <c r="G5" s="27" t="s">
        <v>35</v>
      </c>
      <c r="H5" s="27" t="s">
        <v>36</v>
      </c>
      <c r="I5" s="26"/>
    </row>
    <row r="6" spans="1:9" ht="42" customHeight="1" x14ac:dyDescent="0.3">
      <c r="A6" s="47" t="s">
        <v>37</v>
      </c>
      <c r="B6" s="39"/>
      <c r="C6" s="48"/>
      <c r="D6" s="40" t="s">
        <v>38</v>
      </c>
      <c r="E6" s="40"/>
      <c r="F6" s="40"/>
      <c r="G6" s="40"/>
      <c r="H6" s="41" t="s">
        <v>39</v>
      </c>
    </row>
    <row r="7" spans="1:9" x14ac:dyDescent="0.3">
      <c r="A7" s="32" t="s">
        <v>40</v>
      </c>
      <c r="B7" s="33"/>
      <c r="C7" s="49"/>
      <c r="D7" s="28"/>
      <c r="E7" s="28"/>
      <c r="F7" s="28"/>
      <c r="G7" s="28"/>
      <c r="H7" s="29"/>
    </row>
    <row r="8" spans="1:9" x14ac:dyDescent="0.3">
      <c r="A8" s="34"/>
      <c r="B8" s="33" t="s">
        <v>41</v>
      </c>
      <c r="C8" s="49"/>
      <c r="D8" s="35"/>
      <c r="E8" s="35"/>
      <c r="F8" s="35"/>
      <c r="G8" s="35"/>
      <c r="H8" s="35"/>
    </row>
    <row r="9" spans="1:9" ht="41.4" x14ac:dyDescent="0.3">
      <c r="A9" s="34"/>
      <c r="B9" s="33" t="s">
        <v>42</v>
      </c>
      <c r="C9" s="49"/>
      <c r="D9" s="28" t="s">
        <v>40</v>
      </c>
      <c r="E9" s="29" t="s">
        <v>43</v>
      </c>
      <c r="F9" s="42" t="s">
        <v>40</v>
      </c>
      <c r="G9" s="42" t="s">
        <v>40</v>
      </c>
      <c r="H9" s="28" t="s">
        <v>40</v>
      </c>
    </row>
    <row r="10" spans="1:9" x14ac:dyDescent="0.3">
      <c r="A10" s="34"/>
      <c r="B10" s="33"/>
      <c r="C10" s="49"/>
      <c r="D10" s="35"/>
      <c r="E10" s="35"/>
      <c r="F10" s="35"/>
      <c r="G10" s="35"/>
      <c r="H10" s="35"/>
    </row>
    <row r="11" spans="1:9" x14ac:dyDescent="0.3">
      <c r="A11" s="32" t="s">
        <v>44</v>
      </c>
      <c r="B11" s="33"/>
      <c r="C11" s="49"/>
      <c r="D11" s="35"/>
      <c r="E11" s="35"/>
      <c r="F11" s="35"/>
      <c r="G11" s="35"/>
      <c r="H11" s="35"/>
    </row>
    <row r="12" spans="1:9" x14ac:dyDescent="0.3">
      <c r="A12" s="34"/>
      <c r="B12" s="33" t="s">
        <v>45</v>
      </c>
      <c r="C12" s="49"/>
      <c r="D12" s="35">
        <v>11170</v>
      </c>
      <c r="E12" s="35"/>
      <c r="F12" s="35"/>
      <c r="G12" s="35"/>
      <c r="H12" s="35"/>
    </row>
    <row r="13" spans="1:9" x14ac:dyDescent="0.3">
      <c r="A13" s="34"/>
      <c r="B13" s="33"/>
      <c r="C13" s="49" t="s">
        <v>46</v>
      </c>
      <c r="D13" s="35">
        <v>85</v>
      </c>
      <c r="E13" s="35"/>
      <c r="F13" s="35"/>
      <c r="G13" s="35"/>
      <c r="H13" s="35"/>
    </row>
    <row r="14" spans="1:9" x14ac:dyDescent="0.3">
      <c r="A14" s="34"/>
      <c r="B14" s="33"/>
      <c r="C14" s="49" t="s">
        <v>47</v>
      </c>
      <c r="D14" s="35">
        <v>19</v>
      </c>
      <c r="E14" s="35"/>
      <c r="F14" s="35"/>
      <c r="G14" s="35"/>
      <c r="H14" s="35"/>
    </row>
    <row r="15" spans="1:9" x14ac:dyDescent="0.3">
      <c r="A15" s="34"/>
      <c r="B15" s="33"/>
      <c r="C15" s="49" t="s">
        <v>48</v>
      </c>
      <c r="D15" s="35">
        <v>43.49</v>
      </c>
      <c r="E15" s="35"/>
      <c r="F15" s="35"/>
      <c r="G15" s="35"/>
      <c r="H15" s="35"/>
    </row>
    <row r="16" spans="1:9" x14ac:dyDescent="0.3">
      <c r="A16" s="32" t="s">
        <v>49</v>
      </c>
      <c r="B16" s="33"/>
      <c r="C16" s="49"/>
      <c r="D16" s="43">
        <v>1586</v>
      </c>
      <c r="E16" s="35"/>
      <c r="F16" s="35"/>
      <c r="G16" s="35"/>
      <c r="H16" s="35"/>
    </row>
    <row r="17" spans="1:8" x14ac:dyDescent="0.3">
      <c r="A17" s="34"/>
      <c r="B17" s="33" t="s">
        <v>46</v>
      </c>
      <c r="C17" s="49"/>
      <c r="D17" s="43">
        <v>99</v>
      </c>
      <c r="E17" s="35"/>
      <c r="F17" s="35"/>
      <c r="G17" s="35"/>
      <c r="H17" s="35"/>
    </row>
    <row r="18" spans="1:8" x14ac:dyDescent="0.3">
      <c r="A18" s="34"/>
      <c r="B18" s="33" t="s">
        <v>47</v>
      </c>
      <c r="C18" s="49"/>
      <c r="D18" s="43">
        <v>41</v>
      </c>
      <c r="E18" s="35"/>
      <c r="F18" s="35"/>
      <c r="G18" s="35"/>
      <c r="H18" s="35"/>
    </row>
    <row r="19" spans="1:8" x14ac:dyDescent="0.3">
      <c r="A19" s="34"/>
      <c r="B19" s="33" t="s">
        <v>48</v>
      </c>
      <c r="C19" s="49"/>
      <c r="D19" s="43">
        <v>69.69</v>
      </c>
      <c r="E19" s="35"/>
      <c r="F19" s="35"/>
      <c r="G19" s="35"/>
      <c r="H19" s="35"/>
    </row>
    <row r="20" spans="1:8" x14ac:dyDescent="0.3">
      <c r="A20" s="50" t="s">
        <v>50</v>
      </c>
      <c r="B20" s="33"/>
      <c r="C20" s="49"/>
      <c r="D20" s="43">
        <v>422</v>
      </c>
      <c r="E20" s="35"/>
      <c r="F20" s="35"/>
      <c r="G20" s="35"/>
      <c r="H20" s="35"/>
    </row>
    <row r="21" spans="1:8" x14ac:dyDescent="0.3">
      <c r="A21" s="34"/>
      <c r="B21" s="51" t="s">
        <v>46</v>
      </c>
      <c r="C21" s="49"/>
      <c r="D21" s="43">
        <v>103</v>
      </c>
      <c r="E21" s="35"/>
      <c r="F21" s="35"/>
      <c r="G21" s="35"/>
      <c r="H21" s="35"/>
    </row>
    <row r="22" spans="1:8" x14ac:dyDescent="0.3">
      <c r="A22" s="34"/>
      <c r="B22" s="51" t="s">
        <v>47</v>
      </c>
      <c r="C22" s="49"/>
      <c r="D22" s="43">
        <v>5</v>
      </c>
      <c r="E22" s="35"/>
      <c r="F22" s="35"/>
      <c r="G22" s="35"/>
      <c r="H22" s="35"/>
    </row>
    <row r="23" spans="1:8" x14ac:dyDescent="0.3">
      <c r="A23" s="34"/>
      <c r="B23" s="51" t="s">
        <v>48</v>
      </c>
      <c r="C23" s="49"/>
      <c r="D23" s="43">
        <v>63.84</v>
      </c>
      <c r="E23" s="35"/>
      <c r="F23" s="35"/>
      <c r="G23" s="35"/>
      <c r="H23" s="35"/>
    </row>
    <row r="24" spans="1:8" x14ac:dyDescent="0.3">
      <c r="A24" s="34"/>
      <c r="B24" s="51"/>
      <c r="C24" s="49"/>
      <c r="D24" s="43"/>
      <c r="E24" s="35"/>
      <c r="F24" s="35"/>
      <c r="G24" s="35"/>
      <c r="H24" s="35"/>
    </row>
    <row r="25" spans="1:8" x14ac:dyDescent="0.3">
      <c r="A25" s="34"/>
      <c r="B25" s="33" t="s">
        <v>51</v>
      </c>
      <c r="C25" s="49"/>
      <c r="D25" s="43">
        <v>13.16</v>
      </c>
      <c r="E25" s="35"/>
      <c r="F25" s="35"/>
      <c r="G25" s="35"/>
      <c r="H25" s="35"/>
    </row>
    <row r="26" spans="1:8" x14ac:dyDescent="0.3">
      <c r="A26" s="34"/>
      <c r="B26" s="33" t="s">
        <v>52</v>
      </c>
      <c r="C26" s="49"/>
      <c r="D26" s="44">
        <v>7.4999999999999997E-2</v>
      </c>
      <c r="E26" s="35"/>
      <c r="F26" s="35"/>
      <c r="G26" s="35"/>
      <c r="H26" s="35"/>
    </row>
    <row r="27" spans="1:8" x14ac:dyDescent="0.3">
      <c r="A27" s="34"/>
      <c r="B27" s="33" t="s">
        <v>53</v>
      </c>
      <c r="C27" s="49"/>
      <c r="D27" s="44">
        <v>0.13500000000000001</v>
      </c>
      <c r="E27" s="35"/>
      <c r="F27" s="35"/>
      <c r="G27" s="35"/>
      <c r="H27" s="35"/>
    </row>
    <row r="28" spans="1:8" x14ac:dyDescent="0.3">
      <c r="A28" s="34"/>
      <c r="B28" s="33" t="s">
        <v>54</v>
      </c>
      <c r="C28" s="49"/>
      <c r="D28" s="44">
        <v>0.19969999999999999</v>
      </c>
      <c r="E28" s="35"/>
      <c r="F28" s="35"/>
      <c r="G28" s="35"/>
      <c r="H28" s="35"/>
    </row>
    <row r="29" spans="1:8" x14ac:dyDescent="0.3">
      <c r="A29" s="34"/>
      <c r="B29" s="33" t="s">
        <v>55</v>
      </c>
      <c r="C29" s="49"/>
      <c r="D29" s="44">
        <v>8.6999999999999994E-3</v>
      </c>
      <c r="E29" s="35"/>
      <c r="F29" s="35"/>
      <c r="G29" s="35"/>
      <c r="H29" s="35"/>
    </row>
    <row r="30" spans="1:8" x14ac:dyDescent="0.3">
      <c r="A30" s="34"/>
      <c r="B30" s="33" t="s">
        <v>56</v>
      </c>
      <c r="C30" s="49"/>
      <c r="D30" s="43">
        <v>60</v>
      </c>
      <c r="E30" s="35"/>
      <c r="F30" s="35"/>
      <c r="G30" s="35"/>
      <c r="H30" s="35"/>
    </row>
    <row r="31" spans="1:8" x14ac:dyDescent="0.3">
      <c r="A31" s="34"/>
      <c r="B31" s="33" t="s">
        <v>57</v>
      </c>
      <c r="C31" s="49"/>
      <c r="D31" s="43">
        <v>26.72</v>
      </c>
      <c r="E31" s="35"/>
      <c r="F31" s="35"/>
      <c r="G31" s="35"/>
      <c r="H31" s="35"/>
    </row>
    <row r="32" spans="1:8" x14ac:dyDescent="0.3">
      <c r="A32" s="34"/>
      <c r="B32" s="33"/>
      <c r="C32" s="49"/>
      <c r="D32" s="35"/>
      <c r="E32" s="35"/>
      <c r="F32" s="35"/>
      <c r="G32" s="35"/>
      <c r="H32" s="35"/>
    </row>
    <row r="33" spans="1:8" x14ac:dyDescent="0.3">
      <c r="A33" s="32" t="s">
        <v>58</v>
      </c>
      <c r="B33" s="33"/>
      <c r="C33" s="49"/>
      <c r="D33" s="45"/>
      <c r="E33" s="35"/>
      <c r="F33" s="35"/>
      <c r="G33" s="35"/>
      <c r="H33" s="35"/>
    </row>
    <row r="34" spans="1:8" x14ac:dyDescent="0.3">
      <c r="A34" s="34"/>
      <c r="B34" s="33" t="s">
        <v>59</v>
      </c>
      <c r="C34" s="49"/>
      <c r="D34" s="45"/>
      <c r="E34" s="35"/>
      <c r="F34" s="35"/>
      <c r="G34" s="35"/>
      <c r="H34" s="35"/>
    </row>
    <row r="35" spans="1:8" x14ac:dyDescent="0.3">
      <c r="A35" s="34"/>
      <c r="B35" s="33"/>
      <c r="C35" s="49"/>
      <c r="D35" s="45"/>
      <c r="E35" s="35"/>
      <c r="F35" s="35"/>
      <c r="G35" s="35"/>
      <c r="H35" s="35"/>
    </row>
    <row r="36" spans="1:8" x14ac:dyDescent="0.3">
      <c r="A36" s="32" t="s">
        <v>60</v>
      </c>
      <c r="B36" s="33"/>
      <c r="C36" s="49"/>
      <c r="D36" s="45"/>
      <c r="E36" s="35"/>
      <c r="F36" s="35"/>
      <c r="G36" s="35"/>
      <c r="H36" s="35"/>
    </row>
    <row r="37" spans="1:8" x14ac:dyDescent="0.3">
      <c r="A37" s="34"/>
      <c r="B37" s="33" t="s">
        <v>45</v>
      </c>
      <c r="C37" s="49"/>
      <c r="D37" s="45">
        <v>1396446951</v>
      </c>
      <c r="E37" s="35"/>
      <c r="F37" s="35"/>
      <c r="G37" s="35"/>
      <c r="H37" s="35"/>
    </row>
    <row r="38" spans="1:8" x14ac:dyDescent="0.3">
      <c r="A38" s="34"/>
      <c r="B38" s="33" t="s">
        <v>61</v>
      </c>
      <c r="C38" s="49"/>
      <c r="D38" s="45">
        <v>152873854</v>
      </c>
      <c r="E38" s="35"/>
      <c r="F38" s="35"/>
      <c r="G38" s="35"/>
      <c r="H38" s="35"/>
    </row>
    <row r="39" spans="1:8" x14ac:dyDescent="0.3">
      <c r="A39" s="34"/>
      <c r="B39" s="33" t="s">
        <v>62</v>
      </c>
      <c r="C39" s="49"/>
      <c r="D39" s="45">
        <v>31594175</v>
      </c>
      <c r="E39" s="35"/>
      <c r="F39" s="35"/>
      <c r="G39" s="35"/>
      <c r="H39" s="35"/>
    </row>
    <row r="40" spans="1:8" x14ac:dyDescent="0.3">
      <c r="A40" s="34"/>
      <c r="B40" s="33"/>
      <c r="C40" s="49"/>
      <c r="D40" s="45"/>
      <c r="E40" s="35"/>
      <c r="F40" s="35"/>
      <c r="G40" s="35"/>
      <c r="H40" s="35"/>
    </row>
    <row r="41" spans="1:8" x14ac:dyDescent="0.3">
      <c r="A41" s="32" t="s">
        <v>63</v>
      </c>
      <c r="B41" s="33"/>
      <c r="C41" s="49"/>
      <c r="D41" s="45"/>
      <c r="E41" s="35"/>
      <c r="F41" s="35"/>
      <c r="G41" s="35"/>
      <c r="H41" s="35"/>
    </row>
    <row r="42" spans="1:8" x14ac:dyDescent="0.3">
      <c r="A42" s="34"/>
      <c r="B42" s="33" t="s">
        <v>64</v>
      </c>
      <c r="C42" s="49"/>
      <c r="D42" s="46">
        <v>55599</v>
      </c>
      <c r="E42" s="35"/>
      <c r="F42" s="35"/>
      <c r="G42" s="35"/>
      <c r="H42" s="35"/>
    </row>
    <row r="43" spans="1:8" x14ac:dyDescent="0.3">
      <c r="A43" s="34"/>
      <c r="B43" s="33" t="s">
        <v>65</v>
      </c>
      <c r="C43" s="49"/>
      <c r="D43" s="46">
        <v>1993</v>
      </c>
      <c r="E43" s="35"/>
      <c r="F43" s="35"/>
      <c r="G43" s="35"/>
      <c r="H43" s="35"/>
    </row>
    <row r="44" spans="1:8" x14ac:dyDescent="0.3">
      <c r="A44" s="34"/>
      <c r="B44" s="33" t="s">
        <v>66</v>
      </c>
      <c r="C44" s="49"/>
      <c r="D44" s="46">
        <v>8032</v>
      </c>
      <c r="E44" s="35"/>
      <c r="F44" s="35"/>
      <c r="G44" s="35"/>
      <c r="H44" s="35"/>
    </row>
    <row r="45" spans="1:8" x14ac:dyDescent="0.3">
      <c r="A45" s="34"/>
      <c r="B45" s="33"/>
      <c r="C45" s="49"/>
      <c r="D45" s="45"/>
      <c r="E45" s="35"/>
      <c r="F45" s="35"/>
      <c r="G45" s="35"/>
      <c r="H45" s="35"/>
    </row>
    <row r="46" spans="1:8" x14ac:dyDescent="0.3">
      <c r="A46" s="32" t="s">
        <v>67</v>
      </c>
      <c r="B46" s="33"/>
      <c r="C46" s="49"/>
      <c r="D46" s="46">
        <v>902460758</v>
      </c>
      <c r="E46" s="35"/>
      <c r="F46" s="35"/>
      <c r="G46" s="35"/>
      <c r="H46" s="35"/>
    </row>
    <row r="47" spans="1:8" x14ac:dyDescent="0.3">
      <c r="A47" s="34"/>
      <c r="B47" s="33"/>
      <c r="C47" s="49"/>
      <c r="D47" s="45"/>
      <c r="E47" s="35"/>
      <c r="F47" s="35"/>
      <c r="G47" s="35"/>
      <c r="H47" s="35"/>
    </row>
    <row r="48" spans="1:8" x14ac:dyDescent="0.3">
      <c r="A48" s="32" t="s">
        <v>68</v>
      </c>
      <c r="B48" s="33"/>
      <c r="C48" s="49"/>
      <c r="D48" s="45"/>
      <c r="E48" s="35"/>
      <c r="F48" s="35"/>
      <c r="G48" s="35"/>
      <c r="H48" s="35"/>
    </row>
    <row r="49" spans="1:8" x14ac:dyDescent="0.3">
      <c r="A49" s="34"/>
      <c r="B49" s="33" t="s">
        <v>69</v>
      </c>
      <c r="C49" s="49"/>
      <c r="D49" s="45">
        <v>3127821887</v>
      </c>
      <c r="E49" s="35"/>
      <c r="F49" s="35"/>
      <c r="G49" s="35"/>
      <c r="H49" s="35"/>
    </row>
    <row r="50" spans="1:8" x14ac:dyDescent="0.3">
      <c r="A50" s="34"/>
      <c r="B50" s="33" t="s">
        <v>70</v>
      </c>
      <c r="C50" s="49"/>
      <c r="D50" s="45">
        <v>15110887317</v>
      </c>
      <c r="E50" s="35"/>
      <c r="F50" s="35"/>
      <c r="G50" s="35"/>
      <c r="H50" s="35"/>
    </row>
    <row r="51" spans="1:8" x14ac:dyDescent="0.3">
      <c r="A51" s="34"/>
      <c r="B51" s="33" t="s">
        <v>71</v>
      </c>
      <c r="C51" s="49"/>
      <c r="D51" s="46">
        <v>12037655921</v>
      </c>
      <c r="E51" s="35"/>
      <c r="F51" s="35"/>
      <c r="G51" s="35"/>
      <c r="H51" s="35"/>
    </row>
    <row r="52" spans="1:8" x14ac:dyDescent="0.3">
      <c r="A52" s="34"/>
      <c r="B52" s="33"/>
      <c r="C52" s="49"/>
      <c r="D52" s="45"/>
      <c r="E52" s="35"/>
      <c r="F52" s="35"/>
      <c r="G52" s="35"/>
      <c r="H52" s="35"/>
    </row>
    <row r="53" spans="1:8" x14ac:dyDescent="0.3">
      <c r="A53" s="32" t="s">
        <v>72</v>
      </c>
      <c r="B53" s="33"/>
      <c r="C53" s="49"/>
      <c r="D53" s="45"/>
      <c r="E53" s="35"/>
      <c r="F53" s="35"/>
      <c r="G53" s="35"/>
      <c r="H53" s="35"/>
    </row>
    <row r="54" spans="1:8" x14ac:dyDescent="0.3">
      <c r="A54" s="32" t="s">
        <v>73</v>
      </c>
      <c r="B54" s="33"/>
      <c r="C54" s="49"/>
      <c r="D54" s="45"/>
      <c r="E54" s="35"/>
      <c r="F54" s="35"/>
      <c r="G54" s="35"/>
      <c r="H54" s="35"/>
    </row>
    <row r="55" spans="1:8" x14ac:dyDescent="0.3">
      <c r="A55" s="34"/>
      <c r="B55" s="33" t="s">
        <v>74</v>
      </c>
      <c r="C55" s="49"/>
      <c r="D55" s="45">
        <v>1180210356</v>
      </c>
      <c r="E55" s="35"/>
      <c r="F55" s="35"/>
      <c r="G55" s="35"/>
      <c r="H55" s="35"/>
    </row>
    <row r="56" spans="1:8" x14ac:dyDescent="0.3">
      <c r="A56" s="34"/>
      <c r="B56" s="33" t="s">
        <v>75</v>
      </c>
      <c r="C56" s="49"/>
      <c r="D56" s="45">
        <v>4654836091</v>
      </c>
      <c r="E56" s="35"/>
      <c r="F56" s="35"/>
      <c r="G56" s="35"/>
      <c r="H56" s="35"/>
    </row>
    <row r="57" spans="1:8" x14ac:dyDescent="0.3">
      <c r="A57" s="34"/>
      <c r="B57" s="33"/>
      <c r="C57" s="49"/>
      <c r="D57" s="45"/>
      <c r="E57" s="35"/>
      <c r="F57" s="35"/>
      <c r="G57" s="35"/>
      <c r="H57" s="35"/>
    </row>
    <row r="58" spans="1:8" x14ac:dyDescent="0.3">
      <c r="A58" s="32" t="s">
        <v>76</v>
      </c>
      <c r="B58" s="33"/>
      <c r="C58" s="49"/>
      <c r="D58" s="45"/>
      <c r="E58" s="35"/>
      <c r="F58" s="35"/>
      <c r="G58" s="35"/>
      <c r="H58" s="35"/>
    </row>
    <row r="59" spans="1:8" x14ac:dyDescent="0.3">
      <c r="A59" s="34"/>
      <c r="B59" s="33" t="s">
        <v>70</v>
      </c>
      <c r="C59" s="49"/>
      <c r="D59" s="45">
        <v>2057629803</v>
      </c>
      <c r="E59" s="35"/>
      <c r="F59" s="35"/>
      <c r="G59" s="35"/>
      <c r="H59" s="35"/>
    </row>
    <row r="60" spans="1:8" x14ac:dyDescent="0.3">
      <c r="A60" s="34"/>
      <c r="B60" s="33" t="s">
        <v>71</v>
      </c>
      <c r="C60" s="49"/>
      <c r="D60" s="46">
        <v>7982852690</v>
      </c>
      <c r="E60" s="35"/>
      <c r="F60" s="35"/>
      <c r="G60" s="35"/>
      <c r="H60" s="35"/>
    </row>
    <row r="61" spans="1:8" x14ac:dyDescent="0.3">
      <c r="A61" s="34"/>
      <c r="B61" s="33" t="s">
        <v>77</v>
      </c>
      <c r="C61" s="49"/>
      <c r="D61" s="46">
        <v>1532199699</v>
      </c>
      <c r="E61" s="35"/>
      <c r="F61" s="35"/>
      <c r="G61" s="35"/>
      <c r="H61" s="35"/>
    </row>
    <row r="62" spans="1:8" x14ac:dyDescent="0.3">
      <c r="A62" s="34"/>
      <c r="B62" s="33"/>
      <c r="C62" s="49"/>
      <c r="D62" s="45"/>
      <c r="E62" s="35"/>
      <c r="F62" s="35"/>
      <c r="G62" s="35"/>
      <c r="H62" s="35"/>
    </row>
    <row r="63" spans="1:8" x14ac:dyDescent="0.3">
      <c r="A63" s="32" t="s">
        <v>78</v>
      </c>
      <c r="B63" s="33"/>
      <c r="C63" s="49"/>
      <c r="D63" s="45"/>
      <c r="E63" s="35"/>
      <c r="F63" s="35"/>
      <c r="G63" s="35"/>
      <c r="H63" s="35"/>
    </row>
    <row r="64" spans="1:8" x14ac:dyDescent="0.3">
      <c r="A64" s="34"/>
      <c r="B64" s="33" t="s">
        <v>70</v>
      </c>
      <c r="C64" s="49"/>
      <c r="D64" s="46">
        <v>-11007429378.120001</v>
      </c>
      <c r="E64" s="35"/>
      <c r="F64" s="35"/>
      <c r="G64" s="35"/>
      <c r="H64" s="35"/>
    </row>
    <row r="65" spans="1:8" x14ac:dyDescent="0.3">
      <c r="A65" s="34"/>
      <c r="B65" s="33" t="s">
        <v>71</v>
      </c>
      <c r="C65" s="49"/>
      <c r="D65" s="46">
        <v>1266614780.48</v>
      </c>
      <c r="E65" s="35"/>
      <c r="F65" s="35"/>
      <c r="G65" s="35"/>
      <c r="H65" s="35"/>
    </row>
    <row r="66" spans="1:8" x14ac:dyDescent="0.3">
      <c r="A66" s="34"/>
      <c r="B66" s="33"/>
      <c r="C66" s="49"/>
      <c r="D66" s="45"/>
      <c r="E66" s="35"/>
      <c r="F66" s="35"/>
      <c r="G66" s="35"/>
      <c r="H66" s="35"/>
    </row>
    <row r="67" spans="1:8" x14ac:dyDescent="0.3">
      <c r="A67" s="32" t="s">
        <v>79</v>
      </c>
      <c r="B67" s="33"/>
      <c r="C67" s="49"/>
      <c r="D67" s="45"/>
      <c r="E67" s="35"/>
      <c r="F67" s="35"/>
      <c r="G67" s="35"/>
      <c r="H67" s="35"/>
    </row>
    <row r="68" spans="1:8" x14ac:dyDescent="0.3">
      <c r="A68" s="34"/>
      <c r="B68" s="33" t="s">
        <v>80</v>
      </c>
      <c r="C68" s="49"/>
      <c r="D68" s="45">
        <v>2025</v>
      </c>
      <c r="E68" s="35"/>
      <c r="F68" s="35"/>
      <c r="G68" s="35"/>
      <c r="H68" s="35"/>
    </row>
    <row r="69" spans="1:8" x14ac:dyDescent="0.3">
      <c r="A69" s="34"/>
      <c r="B69" s="33" t="s">
        <v>81</v>
      </c>
      <c r="C69" s="49"/>
      <c r="D69" s="46">
        <v>3.5</v>
      </c>
      <c r="E69" s="35"/>
      <c r="F69" s="35"/>
      <c r="G69" s="35"/>
      <c r="H69" s="35"/>
    </row>
    <row r="70" spans="1:8" x14ac:dyDescent="0.3">
      <c r="A70" s="34"/>
      <c r="B70" s="33"/>
      <c r="C70" s="49"/>
      <c r="D70" s="35"/>
      <c r="E70" s="35"/>
      <c r="F70" s="35"/>
      <c r="G70" s="35"/>
      <c r="H70" s="35"/>
    </row>
    <row r="71" spans="1:8" x14ac:dyDescent="0.3">
      <c r="A71" s="32" t="s">
        <v>82</v>
      </c>
      <c r="B71" s="33"/>
      <c r="C71" s="49"/>
      <c r="D71" s="35"/>
      <c r="E71" s="35"/>
      <c r="F71" s="35"/>
      <c r="G71" s="35"/>
      <c r="H71" s="35"/>
    </row>
    <row r="72" spans="1:8" x14ac:dyDescent="0.3">
      <c r="A72" s="34"/>
      <c r="B72" s="33" t="s">
        <v>83</v>
      </c>
      <c r="C72" s="49"/>
      <c r="D72" s="35">
        <v>2015</v>
      </c>
      <c r="E72" s="35"/>
      <c r="F72" s="35"/>
      <c r="G72" s="35"/>
      <c r="H72" s="35"/>
    </row>
    <row r="73" spans="1:8" x14ac:dyDescent="0.3">
      <c r="A73" s="34"/>
      <c r="B73" s="33" t="s">
        <v>84</v>
      </c>
      <c r="C73" s="49"/>
      <c r="D73" s="35" t="s">
        <v>85</v>
      </c>
      <c r="E73" s="35"/>
      <c r="F73" s="35"/>
      <c r="G73" s="35"/>
      <c r="H73" s="35"/>
    </row>
    <row r="74" spans="1:8" x14ac:dyDescent="0.3">
      <c r="A74" s="36"/>
      <c r="B74" s="37"/>
      <c r="C74" s="37"/>
      <c r="D74" s="38"/>
      <c r="E74" s="38"/>
      <c r="F74" s="38"/>
      <c r="G74" s="38"/>
      <c r="H74" s="38"/>
    </row>
  </sheetData>
  <mergeCells count="3">
    <mergeCell ref="A3:H3"/>
    <mergeCell ref="A1:H1"/>
    <mergeCell ref="A2:H2"/>
  </mergeCells>
  <pageMargins left="0.70866141732283472" right="0.70866141732283472" top="0.74803149606299213" bottom="0.74803149606299213" header="0.31496062992125984" footer="0.31496062992125984"/>
  <pageSetup scale="6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4</vt:i4>
      </vt:variant>
    </vt:vector>
  </HeadingPairs>
  <TitlesOfParts>
    <vt:vector size="13" baseType="lpstr">
      <vt:lpstr>portada</vt:lpstr>
      <vt:lpstr>I</vt:lpstr>
      <vt:lpstr>II</vt:lpstr>
      <vt:lpstr>7B</vt:lpstr>
      <vt:lpstr>III</vt:lpstr>
      <vt:lpstr>IV</vt:lpstr>
      <vt:lpstr>7d</vt:lpstr>
      <vt:lpstr>V</vt:lpstr>
      <vt:lpstr>8</vt:lpstr>
      <vt:lpstr>'7B'!Área_de_impresión</vt:lpstr>
      <vt:lpstr>'7d'!Área_de_impresión</vt:lpstr>
      <vt:lpstr>'7B'!Títulos_a_imprimir</vt:lpstr>
      <vt:lpstr>'7d'!Títulos_a_imprimir</vt:lpstr>
    </vt:vector>
  </TitlesOfParts>
  <Company>Gobierno del Estado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Sría. de Finanzas y Admón.</dc:creator>
  <cp:lastModifiedBy>User</cp:lastModifiedBy>
  <cp:lastPrinted>2016-11-17T15:46:54Z</cp:lastPrinted>
  <dcterms:created xsi:type="dcterms:W3CDTF">2000-12-20T16:32:54Z</dcterms:created>
  <dcterms:modified xsi:type="dcterms:W3CDTF">2016-11-17T15:47:06Z</dcterms:modified>
</cp:coreProperties>
</file>